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60.10\FileServer\ASU\ДЛЯ САЙТА\06092021\"/>
    </mc:Choice>
  </mc:AlternateContent>
  <bookViews>
    <workbookView xWindow="0" yWindow="0" windowWidth="28800" windowHeight="11835" tabRatio="0"/>
  </bookViews>
  <sheets>
    <sheet name="TDSheet" sheetId="1" r:id="rId1"/>
  </sheets>
  <definedNames>
    <definedName name="_xlnm._FilterDatabase" localSheetId="0" hidden="1">TDSheet!$2:$656</definedName>
  </definedNames>
  <calcPr calcId="152511"/>
</workbook>
</file>

<file path=xl/calcChain.xml><?xml version="1.0" encoding="utf-8"?>
<calcChain xmlns="http://schemas.openxmlformats.org/spreadsheetml/2006/main">
  <c r="XFD2" i="1" l="1"/>
  <c r="H68" i="1"/>
  <c r="F47" i="1"/>
  <c r="H47" i="1" s="1"/>
  <c r="F111" i="1"/>
  <c r="H111" i="1" s="1"/>
  <c r="E28" i="1"/>
  <c r="F28" i="1" s="1"/>
  <c r="H28" i="1" s="1"/>
  <c r="E29" i="1"/>
  <c r="F29" i="1" s="1"/>
  <c r="H29" i="1" s="1"/>
  <c r="E30" i="1"/>
  <c r="F30" i="1" s="1"/>
  <c r="H30" i="1" s="1"/>
  <c r="E31" i="1"/>
  <c r="F31" i="1" s="1"/>
  <c r="H31" i="1" s="1"/>
  <c r="E32" i="1"/>
  <c r="F32" i="1" s="1"/>
  <c r="H32" i="1" s="1"/>
  <c r="E33" i="1"/>
  <c r="F33" i="1" s="1"/>
  <c r="H33" i="1" s="1"/>
  <c r="E34" i="1"/>
  <c r="F34" i="1" s="1"/>
  <c r="H34" i="1" s="1"/>
  <c r="E35" i="1"/>
  <c r="F35" i="1" s="1"/>
  <c r="H35" i="1" s="1"/>
  <c r="E36" i="1"/>
  <c r="F36" i="1" s="1"/>
  <c r="H36" i="1" s="1"/>
  <c r="E37" i="1"/>
  <c r="F37" i="1" s="1"/>
  <c r="H37" i="1" s="1"/>
  <c r="E38" i="1"/>
  <c r="F38" i="1" s="1"/>
  <c r="H38" i="1" s="1"/>
  <c r="E39" i="1"/>
  <c r="F39" i="1" s="1"/>
  <c r="H39" i="1" s="1"/>
  <c r="E40" i="1"/>
  <c r="F40" i="1" s="1"/>
  <c r="H40" i="1" s="1"/>
  <c r="E41" i="1"/>
  <c r="F41" i="1" s="1"/>
  <c r="H41" i="1" s="1"/>
  <c r="E42" i="1"/>
  <c r="F42" i="1" s="1"/>
  <c r="H42" i="1" s="1"/>
  <c r="E43" i="1"/>
  <c r="F43" i="1" s="1"/>
  <c r="H43" i="1" s="1"/>
  <c r="E44" i="1"/>
  <c r="F44" i="1" s="1"/>
  <c r="H44" i="1" s="1"/>
  <c r="E45" i="1"/>
  <c r="F45" i="1" s="1"/>
  <c r="H45" i="1" s="1"/>
  <c r="E46" i="1"/>
  <c r="F46" i="1" s="1"/>
  <c r="H46" i="1" s="1"/>
  <c r="E47" i="1"/>
  <c r="E48" i="1"/>
  <c r="F48" i="1" s="1"/>
  <c r="H48" i="1" s="1"/>
  <c r="E49" i="1"/>
  <c r="F49" i="1" s="1"/>
  <c r="H49" i="1" s="1"/>
  <c r="E50" i="1"/>
  <c r="F50" i="1" s="1"/>
  <c r="H50" i="1" s="1"/>
  <c r="E51" i="1"/>
  <c r="F51" i="1" s="1"/>
  <c r="H51" i="1" s="1"/>
  <c r="E52" i="1"/>
  <c r="F52" i="1" s="1"/>
  <c r="H52" i="1" s="1"/>
  <c r="E53" i="1"/>
  <c r="F53" i="1" s="1"/>
  <c r="H53" i="1" s="1"/>
  <c r="E54" i="1"/>
  <c r="F54" i="1" s="1"/>
  <c r="H54" i="1" s="1"/>
  <c r="E55" i="1"/>
  <c r="F55" i="1" s="1"/>
  <c r="H55" i="1" s="1"/>
  <c r="E56" i="1"/>
  <c r="F56" i="1" s="1"/>
  <c r="H56" i="1" s="1"/>
  <c r="E57" i="1"/>
  <c r="F57" i="1" s="1"/>
  <c r="H57" i="1" s="1"/>
  <c r="E58" i="1"/>
  <c r="F58" i="1" s="1"/>
  <c r="H58" i="1" s="1"/>
  <c r="E59" i="1"/>
  <c r="F59" i="1" s="1"/>
  <c r="H59" i="1" s="1"/>
  <c r="E60" i="1"/>
  <c r="F60" i="1" s="1"/>
  <c r="H60" i="1" s="1"/>
  <c r="E61" i="1"/>
  <c r="F61" i="1" s="1"/>
  <c r="H61" i="1" s="1"/>
  <c r="E62" i="1"/>
  <c r="F62" i="1" s="1"/>
  <c r="H62" i="1" s="1"/>
  <c r="E63" i="1"/>
  <c r="F63" i="1" s="1"/>
  <c r="H63" i="1" s="1"/>
  <c r="E64" i="1"/>
  <c r="F64" i="1" s="1"/>
  <c r="H64" i="1" s="1"/>
  <c r="E65" i="1"/>
  <c r="F65" i="1" s="1"/>
  <c r="H65" i="1" s="1"/>
  <c r="E66" i="1"/>
  <c r="F66" i="1" s="1"/>
  <c r="H66" i="1" s="1"/>
  <c r="E67" i="1"/>
  <c r="F67" i="1" s="1"/>
  <c r="H67" i="1" s="1"/>
  <c r="E68" i="1"/>
  <c r="F68" i="1" s="1"/>
  <c r="E69" i="1"/>
  <c r="F69" i="1" s="1"/>
  <c r="H69" i="1" s="1"/>
  <c r="E70" i="1"/>
  <c r="F70" i="1" s="1"/>
  <c r="H70" i="1" s="1"/>
  <c r="E71" i="1"/>
  <c r="F71" i="1" s="1"/>
  <c r="H71" i="1" s="1"/>
  <c r="E72" i="1"/>
  <c r="F72" i="1" s="1"/>
  <c r="H72" i="1" s="1"/>
  <c r="E73" i="1"/>
  <c r="F73" i="1" s="1"/>
  <c r="H73" i="1" s="1"/>
  <c r="E74" i="1"/>
  <c r="F74" i="1" s="1"/>
  <c r="H74" i="1" s="1"/>
  <c r="E75" i="1"/>
  <c r="F75" i="1" s="1"/>
  <c r="H75" i="1" s="1"/>
  <c r="E76" i="1"/>
  <c r="F76" i="1" s="1"/>
  <c r="H76" i="1" s="1"/>
  <c r="E77" i="1"/>
  <c r="F77" i="1" s="1"/>
  <c r="H77" i="1" s="1"/>
  <c r="E78" i="1"/>
  <c r="F78" i="1" s="1"/>
  <c r="H78" i="1" s="1"/>
  <c r="E79" i="1"/>
  <c r="F79" i="1" s="1"/>
  <c r="H79" i="1" s="1"/>
  <c r="E80" i="1"/>
  <c r="F80" i="1" s="1"/>
  <c r="H80" i="1" s="1"/>
  <c r="E81" i="1"/>
  <c r="F81" i="1" s="1"/>
  <c r="H81" i="1" s="1"/>
  <c r="E82" i="1"/>
  <c r="F82" i="1" s="1"/>
  <c r="H82" i="1" s="1"/>
  <c r="E83" i="1"/>
  <c r="F83" i="1" s="1"/>
  <c r="H83" i="1" s="1"/>
  <c r="E84" i="1"/>
  <c r="F84" i="1" s="1"/>
  <c r="H84" i="1" s="1"/>
  <c r="E85" i="1"/>
  <c r="F85" i="1" s="1"/>
  <c r="H85" i="1" s="1"/>
  <c r="E86" i="1"/>
  <c r="F86" i="1" s="1"/>
  <c r="H86" i="1" s="1"/>
  <c r="E87" i="1"/>
  <c r="F87" i="1" s="1"/>
  <c r="H87" i="1" s="1"/>
  <c r="E88" i="1"/>
  <c r="F88" i="1" s="1"/>
  <c r="H88" i="1" s="1"/>
  <c r="E89" i="1"/>
  <c r="F89" i="1" s="1"/>
  <c r="H89" i="1" s="1"/>
  <c r="E90" i="1"/>
  <c r="F90" i="1" s="1"/>
  <c r="H90" i="1" s="1"/>
  <c r="E91" i="1"/>
  <c r="F91" i="1" s="1"/>
  <c r="H91" i="1" s="1"/>
  <c r="E92" i="1"/>
  <c r="F92" i="1" s="1"/>
  <c r="H92" i="1" s="1"/>
  <c r="E93" i="1"/>
  <c r="F93" i="1" s="1"/>
  <c r="H93" i="1" s="1"/>
  <c r="E94" i="1"/>
  <c r="F94" i="1" s="1"/>
  <c r="H94" i="1" s="1"/>
  <c r="E95" i="1"/>
  <c r="F95" i="1" s="1"/>
  <c r="H95" i="1" s="1"/>
  <c r="E96" i="1"/>
  <c r="F96" i="1" s="1"/>
  <c r="H96" i="1" s="1"/>
  <c r="E97" i="1"/>
  <c r="F97" i="1" s="1"/>
  <c r="H97" i="1" s="1"/>
  <c r="E98" i="1"/>
  <c r="F98" i="1" s="1"/>
  <c r="H98" i="1" s="1"/>
  <c r="E99" i="1"/>
  <c r="F99" i="1" s="1"/>
  <c r="H99" i="1" s="1"/>
  <c r="E100" i="1"/>
  <c r="F100" i="1" s="1"/>
  <c r="H100" i="1" s="1"/>
  <c r="E101" i="1"/>
  <c r="F101" i="1" s="1"/>
  <c r="H101" i="1" s="1"/>
  <c r="E102" i="1"/>
  <c r="F102" i="1" s="1"/>
  <c r="H102" i="1" s="1"/>
  <c r="E103" i="1"/>
  <c r="F103" i="1" s="1"/>
  <c r="H103" i="1" s="1"/>
  <c r="E104" i="1"/>
  <c r="F104" i="1" s="1"/>
  <c r="H104" i="1" s="1"/>
  <c r="E105" i="1"/>
  <c r="F105" i="1" s="1"/>
  <c r="H105" i="1" s="1"/>
  <c r="E106" i="1"/>
  <c r="F106" i="1" s="1"/>
  <c r="H106" i="1" s="1"/>
  <c r="E107" i="1"/>
  <c r="F107" i="1" s="1"/>
  <c r="H107" i="1" s="1"/>
  <c r="E108" i="1"/>
  <c r="F108" i="1" s="1"/>
  <c r="H108" i="1" s="1"/>
  <c r="E109" i="1"/>
  <c r="F109" i="1" s="1"/>
  <c r="H109" i="1" s="1"/>
  <c r="E110" i="1"/>
  <c r="F110" i="1" s="1"/>
  <c r="H110" i="1" s="1"/>
  <c r="E111" i="1"/>
  <c r="E112" i="1"/>
  <c r="F112" i="1" s="1"/>
  <c r="H112" i="1" s="1"/>
  <c r="E113" i="1"/>
  <c r="F113" i="1" s="1"/>
  <c r="H113" i="1" s="1"/>
  <c r="E114" i="1"/>
  <c r="F114" i="1" s="1"/>
  <c r="H114" i="1" s="1"/>
  <c r="E115" i="1"/>
  <c r="F115" i="1" s="1"/>
  <c r="H115" i="1" s="1"/>
  <c r="E116" i="1"/>
  <c r="F116" i="1" s="1"/>
  <c r="H116" i="1" s="1"/>
  <c r="E117" i="1"/>
  <c r="F117" i="1" s="1"/>
  <c r="H117" i="1" s="1"/>
  <c r="E118" i="1"/>
  <c r="F118" i="1" s="1"/>
  <c r="H118" i="1" s="1"/>
  <c r="E119" i="1"/>
  <c r="F119" i="1" s="1"/>
  <c r="H119" i="1" s="1"/>
  <c r="E120" i="1"/>
  <c r="F120" i="1" s="1"/>
  <c r="H120" i="1" s="1"/>
  <c r="E121" i="1"/>
  <c r="F121" i="1" s="1"/>
  <c r="H121" i="1" s="1"/>
  <c r="E122" i="1"/>
  <c r="F122" i="1" s="1"/>
  <c r="H122" i="1" s="1"/>
  <c r="E123" i="1"/>
  <c r="F123" i="1" s="1"/>
  <c r="H123" i="1" s="1"/>
  <c r="E124" i="1"/>
  <c r="F124" i="1" s="1"/>
  <c r="H124" i="1" s="1"/>
  <c r="E125" i="1"/>
  <c r="F125" i="1" s="1"/>
  <c r="H125" i="1" s="1"/>
  <c r="E126" i="1"/>
  <c r="F126" i="1" s="1"/>
  <c r="H126" i="1" s="1"/>
  <c r="E127" i="1"/>
  <c r="F127" i="1" s="1"/>
  <c r="H127" i="1" s="1"/>
  <c r="E128" i="1"/>
  <c r="F128" i="1" s="1"/>
  <c r="H128" i="1" s="1"/>
  <c r="E129" i="1"/>
  <c r="F129" i="1" s="1"/>
  <c r="H129" i="1" s="1"/>
  <c r="E130" i="1"/>
  <c r="F130" i="1" s="1"/>
  <c r="H130" i="1" s="1"/>
  <c r="E131" i="1"/>
  <c r="F131" i="1" s="1"/>
  <c r="H131" i="1" s="1"/>
  <c r="E132" i="1"/>
  <c r="F132" i="1" s="1"/>
  <c r="H132" i="1" s="1"/>
  <c r="E133" i="1"/>
  <c r="F133" i="1" s="1"/>
  <c r="H133" i="1" s="1"/>
  <c r="E134" i="1"/>
  <c r="F134" i="1" s="1"/>
  <c r="H134" i="1" s="1"/>
  <c r="E135" i="1"/>
  <c r="F135" i="1" s="1"/>
  <c r="H135" i="1" s="1"/>
  <c r="E136" i="1"/>
  <c r="F136" i="1" s="1"/>
  <c r="H136" i="1" s="1"/>
  <c r="E137" i="1"/>
  <c r="F137" i="1" s="1"/>
  <c r="H137" i="1" s="1"/>
  <c r="E138" i="1"/>
  <c r="F138" i="1" s="1"/>
  <c r="H138" i="1" s="1"/>
  <c r="E139" i="1"/>
  <c r="F139" i="1" s="1"/>
  <c r="H139" i="1" s="1"/>
  <c r="E140" i="1"/>
  <c r="F140" i="1" s="1"/>
  <c r="H140" i="1" s="1"/>
  <c r="E141" i="1"/>
  <c r="F141" i="1" s="1"/>
  <c r="H141" i="1" s="1"/>
  <c r="E142" i="1"/>
  <c r="F142" i="1" s="1"/>
  <c r="H142" i="1" s="1"/>
  <c r="E143" i="1"/>
  <c r="F143" i="1" s="1"/>
  <c r="H143" i="1" s="1"/>
  <c r="E144" i="1"/>
  <c r="F144" i="1" s="1"/>
  <c r="H144" i="1" s="1"/>
  <c r="E145" i="1"/>
  <c r="F145" i="1" s="1"/>
  <c r="H145" i="1" s="1"/>
  <c r="E146" i="1"/>
  <c r="F146" i="1" s="1"/>
  <c r="H146" i="1" s="1"/>
  <c r="E147" i="1"/>
  <c r="F147" i="1" s="1"/>
  <c r="H147" i="1" s="1"/>
  <c r="E148" i="1"/>
  <c r="F148" i="1" s="1"/>
  <c r="H148" i="1" s="1"/>
  <c r="E149" i="1"/>
  <c r="F149" i="1" s="1"/>
  <c r="H149" i="1" s="1"/>
  <c r="E150" i="1"/>
  <c r="F150" i="1" s="1"/>
  <c r="H150" i="1" s="1"/>
  <c r="E151" i="1"/>
  <c r="F151" i="1" s="1"/>
  <c r="H151" i="1" s="1"/>
  <c r="E152" i="1"/>
  <c r="F152" i="1" s="1"/>
  <c r="H152" i="1" s="1"/>
  <c r="E153" i="1"/>
  <c r="F153" i="1" s="1"/>
  <c r="H153" i="1" s="1"/>
  <c r="E154" i="1"/>
  <c r="F154" i="1" s="1"/>
  <c r="H154" i="1" s="1"/>
  <c r="E155" i="1"/>
  <c r="F155" i="1" s="1"/>
  <c r="H155" i="1" s="1"/>
  <c r="E156" i="1"/>
  <c r="F156" i="1" s="1"/>
  <c r="H156" i="1" s="1"/>
  <c r="E157" i="1"/>
  <c r="F157" i="1" s="1"/>
  <c r="H157" i="1" s="1"/>
  <c r="E158" i="1"/>
  <c r="F158" i="1" s="1"/>
  <c r="H158" i="1" s="1"/>
  <c r="E159" i="1"/>
  <c r="F159" i="1" s="1"/>
  <c r="H159" i="1" s="1"/>
  <c r="E160" i="1"/>
  <c r="F160" i="1" s="1"/>
  <c r="H160" i="1" s="1"/>
  <c r="E161" i="1"/>
  <c r="F161" i="1" s="1"/>
  <c r="H161" i="1" s="1"/>
  <c r="E162" i="1"/>
  <c r="F162" i="1" s="1"/>
  <c r="H162" i="1" s="1"/>
  <c r="E163" i="1"/>
  <c r="F163" i="1" s="1"/>
  <c r="H163" i="1" s="1"/>
  <c r="E164" i="1"/>
  <c r="F164" i="1" s="1"/>
  <c r="H164" i="1" s="1"/>
  <c r="E165" i="1"/>
  <c r="F165" i="1" s="1"/>
  <c r="H165" i="1" s="1"/>
  <c r="E166" i="1"/>
  <c r="F166" i="1" s="1"/>
  <c r="H166" i="1" s="1"/>
  <c r="E167" i="1"/>
  <c r="F167" i="1" s="1"/>
  <c r="H167" i="1" s="1"/>
  <c r="E168" i="1"/>
  <c r="F168" i="1" s="1"/>
  <c r="H168" i="1" s="1"/>
  <c r="E169" i="1"/>
  <c r="F169" i="1" s="1"/>
  <c r="H169" i="1" s="1"/>
  <c r="E170" i="1"/>
  <c r="F170" i="1" s="1"/>
  <c r="H170" i="1" s="1"/>
  <c r="E171" i="1"/>
  <c r="F171" i="1" s="1"/>
  <c r="H171" i="1" s="1"/>
  <c r="E172" i="1"/>
  <c r="F172" i="1" s="1"/>
  <c r="H172" i="1" s="1"/>
  <c r="E173" i="1"/>
  <c r="F173" i="1" s="1"/>
  <c r="H173" i="1" s="1"/>
  <c r="E174" i="1"/>
  <c r="F174" i="1" s="1"/>
  <c r="H174" i="1" s="1"/>
  <c r="E175" i="1"/>
  <c r="F175" i="1" s="1"/>
  <c r="H175" i="1" s="1"/>
  <c r="E176" i="1"/>
  <c r="F176" i="1" s="1"/>
  <c r="H176" i="1" s="1"/>
  <c r="E177" i="1"/>
  <c r="F177" i="1" s="1"/>
  <c r="H177" i="1" s="1"/>
  <c r="E178" i="1"/>
  <c r="F178" i="1" s="1"/>
  <c r="H178" i="1" s="1"/>
  <c r="E179" i="1"/>
  <c r="F179" i="1" s="1"/>
  <c r="H179" i="1" s="1"/>
  <c r="E180" i="1"/>
  <c r="F180" i="1" s="1"/>
  <c r="H180" i="1" s="1"/>
  <c r="E181" i="1"/>
  <c r="F181" i="1" s="1"/>
  <c r="H181" i="1" s="1"/>
  <c r="E182" i="1"/>
  <c r="F182" i="1" s="1"/>
  <c r="H182" i="1" s="1"/>
  <c r="E183" i="1"/>
  <c r="F183" i="1" s="1"/>
  <c r="H183" i="1" s="1"/>
  <c r="E184" i="1"/>
  <c r="F184" i="1" s="1"/>
  <c r="H184" i="1" s="1"/>
  <c r="E185" i="1"/>
  <c r="F185" i="1" s="1"/>
  <c r="H185" i="1" s="1"/>
  <c r="E186" i="1"/>
  <c r="F186" i="1" s="1"/>
  <c r="H186" i="1" s="1"/>
  <c r="E187" i="1"/>
  <c r="F187" i="1" s="1"/>
  <c r="H187" i="1" s="1"/>
  <c r="E188" i="1"/>
  <c r="F188" i="1" s="1"/>
  <c r="H188" i="1" s="1"/>
  <c r="E189" i="1"/>
  <c r="F189" i="1" s="1"/>
  <c r="H189" i="1" s="1"/>
  <c r="E190" i="1"/>
  <c r="F190" i="1" s="1"/>
  <c r="H190" i="1" s="1"/>
  <c r="E191" i="1"/>
  <c r="F191" i="1" s="1"/>
  <c r="H191" i="1" s="1"/>
  <c r="E192" i="1"/>
  <c r="F192" i="1" s="1"/>
  <c r="H192" i="1" s="1"/>
  <c r="E193" i="1"/>
  <c r="F193" i="1" s="1"/>
  <c r="H193" i="1" s="1"/>
  <c r="E194" i="1"/>
  <c r="F194" i="1" s="1"/>
  <c r="H194" i="1" s="1"/>
  <c r="E195" i="1"/>
  <c r="F195" i="1" s="1"/>
  <c r="H195" i="1" s="1"/>
  <c r="E196" i="1"/>
  <c r="F196" i="1" s="1"/>
  <c r="H196" i="1" s="1"/>
  <c r="E197" i="1"/>
  <c r="F197" i="1" s="1"/>
  <c r="H197" i="1" s="1"/>
  <c r="E198" i="1"/>
  <c r="F198" i="1" s="1"/>
  <c r="H198" i="1" s="1"/>
  <c r="E199" i="1"/>
  <c r="F199" i="1" s="1"/>
  <c r="H199" i="1" s="1"/>
  <c r="E200" i="1"/>
  <c r="F200" i="1" s="1"/>
  <c r="H200" i="1" s="1"/>
  <c r="E201" i="1"/>
  <c r="F201" i="1" s="1"/>
  <c r="H201" i="1" s="1"/>
  <c r="E202" i="1"/>
  <c r="F202" i="1" s="1"/>
  <c r="H202" i="1" s="1"/>
  <c r="E203" i="1"/>
  <c r="F203" i="1" s="1"/>
  <c r="H203" i="1" s="1"/>
  <c r="E204" i="1"/>
  <c r="F204" i="1" s="1"/>
  <c r="H204" i="1" s="1"/>
  <c r="E205" i="1"/>
  <c r="F205" i="1" s="1"/>
  <c r="H205" i="1" s="1"/>
  <c r="E206" i="1"/>
  <c r="F206" i="1" s="1"/>
  <c r="H206" i="1" s="1"/>
  <c r="E207" i="1"/>
  <c r="F207" i="1" s="1"/>
  <c r="H207" i="1" s="1"/>
  <c r="E208" i="1"/>
  <c r="F208" i="1" s="1"/>
  <c r="H208" i="1" s="1"/>
  <c r="E209" i="1"/>
  <c r="F209" i="1" s="1"/>
  <c r="H209" i="1" s="1"/>
  <c r="E210" i="1"/>
  <c r="F210" i="1" s="1"/>
  <c r="H210" i="1" s="1"/>
  <c r="E211" i="1"/>
  <c r="F211" i="1" s="1"/>
  <c r="H211" i="1" s="1"/>
  <c r="E212" i="1"/>
  <c r="F212" i="1" s="1"/>
  <c r="H212" i="1" s="1"/>
  <c r="E213" i="1"/>
  <c r="F213" i="1" s="1"/>
  <c r="H213" i="1" s="1"/>
  <c r="E214" i="1"/>
  <c r="F214" i="1" s="1"/>
  <c r="H214" i="1" s="1"/>
  <c r="E215" i="1"/>
  <c r="F215" i="1" s="1"/>
  <c r="H215" i="1" s="1"/>
  <c r="E216" i="1"/>
  <c r="F216" i="1" s="1"/>
  <c r="H216" i="1" s="1"/>
  <c r="E217" i="1"/>
  <c r="F217" i="1" s="1"/>
  <c r="H217" i="1" s="1"/>
  <c r="E218" i="1"/>
  <c r="F218" i="1" s="1"/>
  <c r="H218" i="1" s="1"/>
  <c r="E219" i="1"/>
  <c r="F219" i="1" s="1"/>
  <c r="H219" i="1" s="1"/>
  <c r="E220" i="1"/>
  <c r="F220" i="1" s="1"/>
  <c r="H220" i="1" s="1"/>
  <c r="E221" i="1"/>
  <c r="F221" i="1" s="1"/>
  <c r="H221" i="1" s="1"/>
  <c r="E222" i="1"/>
  <c r="F222" i="1" s="1"/>
  <c r="H222" i="1" s="1"/>
  <c r="E223" i="1"/>
  <c r="F223" i="1" s="1"/>
  <c r="H223" i="1" s="1"/>
  <c r="E224" i="1"/>
  <c r="F224" i="1" s="1"/>
  <c r="H224" i="1" s="1"/>
  <c r="E225" i="1"/>
  <c r="F225" i="1" s="1"/>
  <c r="H225" i="1" s="1"/>
  <c r="E226" i="1"/>
  <c r="F226" i="1" s="1"/>
  <c r="H226" i="1" s="1"/>
  <c r="E227" i="1"/>
  <c r="F227" i="1" s="1"/>
  <c r="H227" i="1" s="1"/>
  <c r="E228" i="1"/>
  <c r="F228" i="1" s="1"/>
  <c r="H228" i="1" s="1"/>
  <c r="E229" i="1"/>
  <c r="F229" i="1" s="1"/>
  <c r="H229" i="1" s="1"/>
  <c r="E230" i="1"/>
  <c r="F230" i="1" s="1"/>
  <c r="H230" i="1" s="1"/>
  <c r="E231" i="1"/>
  <c r="F231" i="1" s="1"/>
  <c r="H231" i="1" s="1"/>
  <c r="E232" i="1"/>
  <c r="F232" i="1" s="1"/>
  <c r="H232" i="1" s="1"/>
  <c r="E233" i="1"/>
  <c r="F233" i="1" s="1"/>
  <c r="H233" i="1" s="1"/>
  <c r="E234" i="1"/>
  <c r="F234" i="1" s="1"/>
  <c r="H234" i="1" s="1"/>
  <c r="E235" i="1"/>
  <c r="F235" i="1" s="1"/>
  <c r="H235" i="1" s="1"/>
  <c r="E236" i="1"/>
  <c r="F236" i="1" s="1"/>
  <c r="H236" i="1" s="1"/>
  <c r="E237" i="1"/>
  <c r="F237" i="1" s="1"/>
  <c r="H237" i="1" s="1"/>
  <c r="E238" i="1"/>
  <c r="F238" i="1" s="1"/>
  <c r="H238" i="1" s="1"/>
  <c r="E239" i="1"/>
  <c r="F239" i="1" s="1"/>
  <c r="H239" i="1" s="1"/>
  <c r="E240" i="1"/>
  <c r="F240" i="1" s="1"/>
  <c r="H240" i="1" s="1"/>
  <c r="E241" i="1"/>
  <c r="F241" i="1" s="1"/>
  <c r="H241" i="1" s="1"/>
  <c r="E242" i="1"/>
  <c r="F242" i="1" s="1"/>
  <c r="H242" i="1" s="1"/>
  <c r="E243" i="1"/>
  <c r="F243" i="1" s="1"/>
  <c r="H243" i="1" s="1"/>
  <c r="E244" i="1"/>
  <c r="F244" i="1" s="1"/>
  <c r="H244" i="1" s="1"/>
  <c r="E245" i="1"/>
  <c r="F245" i="1" s="1"/>
  <c r="H245" i="1" s="1"/>
  <c r="E246" i="1"/>
  <c r="F246" i="1" s="1"/>
  <c r="H246" i="1" s="1"/>
  <c r="E247" i="1"/>
  <c r="F247" i="1" s="1"/>
  <c r="H247" i="1" s="1"/>
  <c r="E248" i="1"/>
  <c r="F248" i="1" s="1"/>
  <c r="H248" i="1" s="1"/>
  <c r="E249" i="1"/>
  <c r="F249" i="1" s="1"/>
  <c r="H249" i="1" s="1"/>
  <c r="E250" i="1"/>
  <c r="F250" i="1" s="1"/>
  <c r="H250" i="1" s="1"/>
  <c r="E251" i="1"/>
  <c r="F251" i="1" s="1"/>
  <c r="H251" i="1" s="1"/>
  <c r="E252" i="1"/>
  <c r="F252" i="1" s="1"/>
  <c r="H252" i="1" s="1"/>
  <c r="E253" i="1"/>
  <c r="F253" i="1" s="1"/>
  <c r="H253" i="1" s="1"/>
  <c r="E254" i="1"/>
  <c r="F254" i="1" s="1"/>
  <c r="H254" i="1" s="1"/>
  <c r="E255" i="1"/>
  <c r="F255" i="1" s="1"/>
  <c r="H255" i="1" s="1"/>
  <c r="E256" i="1"/>
  <c r="F256" i="1" s="1"/>
  <c r="H256" i="1" s="1"/>
  <c r="E257" i="1"/>
  <c r="F257" i="1" s="1"/>
  <c r="H257" i="1" s="1"/>
  <c r="E258" i="1"/>
  <c r="F258" i="1" s="1"/>
  <c r="H258" i="1" s="1"/>
  <c r="E259" i="1"/>
  <c r="F259" i="1" s="1"/>
  <c r="H259" i="1" s="1"/>
  <c r="E260" i="1"/>
  <c r="F260" i="1" s="1"/>
  <c r="H260" i="1" s="1"/>
  <c r="E261" i="1"/>
  <c r="F261" i="1" s="1"/>
  <c r="H261" i="1" s="1"/>
  <c r="E262" i="1"/>
  <c r="F262" i="1" s="1"/>
  <c r="H262" i="1" s="1"/>
  <c r="E263" i="1"/>
  <c r="F263" i="1" s="1"/>
  <c r="H263" i="1" s="1"/>
  <c r="E264" i="1"/>
  <c r="F264" i="1" s="1"/>
  <c r="H264" i="1" s="1"/>
  <c r="E265" i="1"/>
  <c r="F265" i="1" s="1"/>
  <c r="H265" i="1" s="1"/>
  <c r="E266" i="1"/>
  <c r="F266" i="1" s="1"/>
  <c r="H266" i="1" s="1"/>
  <c r="E267" i="1"/>
  <c r="F267" i="1" s="1"/>
  <c r="H267" i="1" s="1"/>
  <c r="E268" i="1"/>
  <c r="F268" i="1" s="1"/>
  <c r="H268" i="1" s="1"/>
  <c r="E269" i="1"/>
  <c r="F269" i="1" s="1"/>
  <c r="H269" i="1" s="1"/>
  <c r="E270" i="1"/>
  <c r="F270" i="1" s="1"/>
  <c r="H270" i="1" s="1"/>
  <c r="E271" i="1"/>
  <c r="F271" i="1" s="1"/>
  <c r="H271" i="1" s="1"/>
  <c r="E272" i="1"/>
  <c r="F272" i="1" s="1"/>
  <c r="H272" i="1" s="1"/>
  <c r="E273" i="1"/>
  <c r="F273" i="1" s="1"/>
  <c r="H273" i="1" s="1"/>
  <c r="E274" i="1"/>
  <c r="F274" i="1" s="1"/>
  <c r="H274" i="1" s="1"/>
  <c r="E275" i="1"/>
  <c r="F275" i="1" s="1"/>
  <c r="H275" i="1" s="1"/>
  <c r="E276" i="1"/>
  <c r="F276" i="1" s="1"/>
  <c r="H276" i="1" s="1"/>
  <c r="E277" i="1"/>
  <c r="F277" i="1" s="1"/>
  <c r="H277" i="1" s="1"/>
  <c r="E278" i="1"/>
  <c r="F278" i="1" s="1"/>
  <c r="H278" i="1" s="1"/>
  <c r="E279" i="1"/>
  <c r="F279" i="1" s="1"/>
  <c r="H279" i="1" s="1"/>
  <c r="E280" i="1"/>
  <c r="F280" i="1" s="1"/>
  <c r="H280" i="1" s="1"/>
  <c r="E281" i="1"/>
  <c r="F281" i="1" s="1"/>
  <c r="H281" i="1" s="1"/>
  <c r="E282" i="1"/>
  <c r="F282" i="1" s="1"/>
  <c r="H282" i="1" s="1"/>
  <c r="E283" i="1"/>
  <c r="F283" i="1" s="1"/>
  <c r="H283" i="1" s="1"/>
  <c r="E284" i="1"/>
  <c r="F284" i="1" s="1"/>
  <c r="H284" i="1" s="1"/>
  <c r="E285" i="1"/>
  <c r="F285" i="1" s="1"/>
  <c r="H285" i="1" s="1"/>
  <c r="E286" i="1"/>
  <c r="F286" i="1" s="1"/>
  <c r="H286" i="1" s="1"/>
  <c r="E287" i="1"/>
  <c r="F287" i="1" s="1"/>
  <c r="H287" i="1" s="1"/>
  <c r="E288" i="1"/>
  <c r="F288" i="1" s="1"/>
  <c r="H288" i="1" s="1"/>
  <c r="E289" i="1"/>
  <c r="F289" i="1" s="1"/>
  <c r="H289" i="1" s="1"/>
  <c r="E290" i="1"/>
  <c r="F290" i="1" s="1"/>
  <c r="H290" i="1" s="1"/>
  <c r="E291" i="1"/>
  <c r="F291" i="1" s="1"/>
  <c r="H291" i="1" s="1"/>
  <c r="E292" i="1"/>
  <c r="F292" i="1" s="1"/>
  <c r="H292" i="1" s="1"/>
  <c r="E293" i="1"/>
  <c r="F293" i="1" s="1"/>
  <c r="H293" i="1" s="1"/>
  <c r="E294" i="1"/>
  <c r="F294" i="1" s="1"/>
  <c r="H294" i="1" s="1"/>
  <c r="E295" i="1"/>
  <c r="F295" i="1" s="1"/>
  <c r="H295" i="1" s="1"/>
  <c r="E296" i="1"/>
  <c r="F296" i="1" s="1"/>
  <c r="H296" i="1" s="1"/>
  <c r="E297" i="1"/>
  <c r="F297" i="1" s="1"/>
  <c r="H297" i="1" s="1"/>
  <c r="E298" i="1"/>
  <c r="F298" i="1" s="1"/>
  <c r="H298" i="1" s="1"/>
  <c r="E299" i="1"/>
  <c r="F299" i="1" s="1"/>
  <c r="H299" i="1" s="1"/>
  <c r="E300" i="1"/>
  <c r="F300" i="1" s="1"/>
  <c r="H300" i="1" s="1"/>
  <c r="E301" i="1"/>
  <c r="F301" i="1" s="1"/>
  <c r="H301" i="1" s="1"/>
  <c r="E302" i="1"/>
  <c r="F302" i="1" s="1"/>
  <c r="H302" i="1" s="1"/>
  <c r="E303" i="1"/>
  <c r="F303" i="1" s="1"/>
  <c r="H303" i="1" s="1"/>
  <c r="E304" i="1"/>
  <c r="F304" i="1" s="1"/>
  <c r="H304" i="1" s="1"/>
  <c r="E305" i="1"/>
  <c r="F305" i="1" s="1"/>
  <c r="H305" i="1" s="1"/>
  <c r="E306" i="1"/>
  <c r="F306" i="1" s="1"/>
  <c r="H306" i="1" s="1"/>
  <c r="E307" i="1"/>
  <c r="F307" i="1" s="1"/>
  <c r="H307" i="1" s="1"/>
  <c r="E308" i="1"/>
  <c r="F308" i="1" s="1"/>
  <c r="H308" i="1" s="1"/>
  <c r="E309" i="1"/>
  <c r="F309" i="1" s="1"/>
  <c r="H309" i="1" s="1"/>
  <c r="E310" i="1"/>
  <c r="F310" i="1" s="1"/>
  <c r="H310" i="1" s="1"/>
  <c r="E311" i="1"/>
  <c r="F311" i="1" s="1"/>
  <c r="H311" i="1" s="1"/>
  <c r="E312" i="1"/>
  <c r="F312" i="1" s="1"/>
  <c r="H312" i="1" s="1"/>
  <c r="E313" i="1"/>
  <c r="F313" i="1" s="1"/>
  <c r="H313" i="1" s="1"/>
  <c r="E314" i="1"/>
  <c r="F314" i="1" s="1"/>
  <c r="H314" i="1" s="1"/>
  <c r="E315" i="1"/>
  <c r="F315" i="1" s="1"/>
  <c r="H315" i="1" s="1"/>
  <c r="E316" i="1"/>
  <c r="F316" i="1" s="1"/>
  <c r="H316" i="1" s="1"/>
  <c r="E317" i="1"/>
  <c r="F317" i="1" s="1"/>
  <c r="H317" i="1" s="1"/>
  <c r="E318" i="1"/>
  <c r="F318" i="1" s="1"/>
  <c r="H318" i="1" s="1"/>
  <c r="E319" i="1"/>
  <c r="F319" i="1" s="1"/>
  <c r="H319" i="1" s="1"/>
  <c r="E320" i="1"/>
  <c r="F320" i="1" s="1"/>
  <c r="H320" i="1" s="1"/>
  <c r="E321" i="1"/>
  <c r="F321" i="1" s="1"/>
  <c r="H321" i="1" s="1"/>
  <c r="E322" i="1"/>
  <c r="F322" i="1" s="1"/>
  <c r="H322" i="1" s="1"/>
  <c r="E323" i="1"/>
  <c r="F323" i="1" s="1"/>
  <c r="H323" i="1" s="1"/>
  <c r="E324" i="1"/>
  <c r="F324" i="1" s="1"/>
  <c r="H324" i="1" s="1"/>
  <c r="E325" i="1"/>
  <c r="F325" i="1" s="1"/>
  <c r="H325" i="1" s="1"/>
  <c r="E326" i="1"/>
  <c r="F326" i="1" s="1"/>
  <c r="H326" i="1" s="1"/>
  <c r="E327" i="1"/>
  <c r="F327" i="1" s="1"/>
  <c r="H327" i="1" s="1"/>
  <c r="E328" i="1"/>
  <c r="F328" i="1" s="1"/>
  <c r="H328" i="1" s="1"/>
  <c r="E329" i="1"/>
  <c r="F329" i="1" s="1"/>
  <c r="H329" i="1" s="1"/>
  <c r="E330" i="1"/>
  <c r="F330" i="1" s="1"/>
  <c r="H330" i="1" s="1"/>
  <c r="E331" i="1"/>
  <c r="F331" i="1" s="1"/>
  <c r="H331" i="1" s="1"/>
  <c r="E332" i="1"/>
  <c r="F332" i="1" s="1"/>
  <c r="H332" i="1" s="1"/>
  <c r="E333" i="1"/>
  <c r="F333" i="1" s="1"/>
  <c r="H333" i="1" s="1"/>
  <c r="E334" i="1"/>
  <c r="F334" i="1" s="1"/>
  <c r="H334" i="1" s="1"/>
  <c r="E335" i="1"/>
  <c r="F335" i="1" s="1"/>
  <c r="H335" i="1" s="1"/>
  <c r="E336" i="1"/>
  <c r="F336" i="1" s="1"/>
  <c r="H336" i="1" s="1"/>
  <c r="E337" i="1"/>
  <c r="F337" i="1" s="1"/>
  <c r="H337" i="1" s="1"/>
  <c r="E338" i="1"/>
  <c r="F338" i="1" s="1"/>
  <c r="H338" i="1" s="1"/>
  <c r="E339" i="1"/>
  <c r="F339" i="1" s="1"/>
  <c r="H339" i="1" s="1"/>
  <c r="E340" i="1"/>
  <c r="F340" i="1" s="1"/>
  <c r="H340" i="1" s="1"/>
  <c r="E341" i="1"/>
  <c r="F341" i="1" s="1"/>
  <c r="H341" i="1" s="1"/>
  <c r="E342" i="1"/>
  <c r="F342" i="1" s="1"/>
  <c r="H342" i="1" s="1"/>
  <c r="E343" i="1"/>
  <c r="F343" i="1" s="1"/>
  <c r="H343" i="1" s="1"/>
  <c r="E344" i="1"/>
  <c r="F344" i="1" s="1"/>
  <c r="H344" i="1" s="1"/>
  <c r="E345" i="1"/>
  <c r="F345" i="1" s="1"/>
  <c r="H345" i="1" s="1"/>
  <c r="E346" i="1"/>
  <c r="F346" i="1" s="1"/>
  <c r="H346" i="1" s="1"/>
  <c r="E347" i="1"/>
  <c r="F347" i="1" s="1"/>
  <c r="H347" i="1" s="1"/>
  <c r="E348" i="1"/>
  <c r="F348" i="1" s="1"/>
  <c r="H348" i="1" s="1"/>
  <c r="E349" i="1"/>
  <c r="F349" i="1" s="1"/>
  <c r="H349" i="1" s="1"/>
  <c r="E350" i="1"/>
  <c r="F350" i="1" s="1"/>
  <c r="H350" i="1" s="1"/>
  <c r="E351" i="1"/>
  <c r="F351" i="1" s="1"/>
  <c r="H351" i="1" s="1"/>
  <c r="E352" i="1"/>
  <c r="F352" i="1" s="1"/>
  <c r="H352" i="1" s="1"/>
  <c r="E353" i="1"/>
  <c r="F353" i="1" s="1"/>
  <c r="H353" i="1" s="1"/>
  <c r="E354" i="1"/>
  <c r="F354" i="1" s="1"/>
  <c r="H354" i="1" s="1"/>
  <c r="E355" i="1"/>
  <c r="F355" i="1" s="1"/>
  <c r="H355" i="1" s="1"/>
  <c r="E356" i="1"/>
  <c r="F356" i="1" s="1"/>
  <c r="H356" i="1" s="1"/>
  <c r="E357" i="1"/>
  <c r="F357" i="1" s="1"/>
  <c r="H357" i="1" s="1"/>
  <c r="E358" i="1"/>
  <c r="F358" i="1" s="1"/>
  <c r="H358" i="1" s="1"/>
  <c r="E359" i="1"/>
  <c r="F359" i="1" s="1"/>
  <c r="H359" i="1" s="1"/>
  <c r="E360" i="1"/>
  <c r="F360" i="1" s="1"/>
  <c r="H360" i="1" s="1"/>
  <c r="E361" i="1"/>
  <c r="F361" i="1" s="1"/>
  <c r="H361" i="1" s="1"/>
  <c r="E362" i="1"/>
  <c r="F362" i="1" s="1"/>
  <c r="H362" i="1" s="1"/>
  <c r="E363" i="1"/>
  <c r="F363" i="1" s="1"/>
  <c r="H363" i="1" s="1"/>
  <c r="E364" i="1"/>
  <c r="F364" i="1" s="1"/>
  <c r="H364" i="1" s="1"/>
  <c r="E365" i="1"/>
  <c r="F365" i="1" s="1"/>
  <c r="H365" i="1" s="1"/>
  <c r="E366" i="1"/>
  <c r="F366" i="1" s="1"/>
  <c r="H366" i="1" s="1"/>
  <c r="E367" i="1"/>
  <c r="F367" i="1" s="1"/>
  <c r="H367" i="1" s="1"/>
  <c r="E368" i="1"/>
  <c r="F368" i="1" s="1"/>
  <c r="H368" i="1" s="1"/>
  <c r="E369" i="1"/>
  <c r="F369" i="1" s="1"/>
  <c r="H369" i="1" s="1"/>
  <c r="E370" i="1"/>
  <c r="F370" i="1" s="1"/>
  <c r="H370" i="1" s="1"/>
  <c r="E371" i="1"/>
  <c r="F371" i="1" s="1"/>
  <c r="H371" i="1" s="1"/>
  <c r="E372" i="1"/>
  <c r="F372" i="1" s="1"/>
  <c r="H372" i="1" s="1"/>
  <c r="E373" i="1"/>
  <c r="F373" i="1" s="1"/>
  <c r="H373" i="1" s="1"/>
  <c r="E374" i="1"/>
  <c r="F374" i="1" s="1"/>
  <c r="H374" i="1" s="1"/>
  <c r="E375" i="1"/>
  <c r="F375" i="1" s="1"/>
  <c r="H375" i="1" s="1"/>
  <c r="E376" i="1"/>
  <c r="F376" i="1" s="1"/>
  <c r="H376" i="1" s="1"/>
  <c r="E377" i="1"/>
  <c r="F377" i="1" s="1"/>
  <c r="H377" i="1" s="1"/>
  <c r="E378" i="1"/>
  <c r="F378" i="1" s="1"/>
  <c r="H378" i="1" s="1"/>
  <c r="E379" i="1"/>
  <c r="F379" i="1" s="1"/>
  <c r="H379" i="1" s="1"/>
  <c r="E380" i="1"/>
  <c r="F380" i="1" s="1"/>
  <c r="H380" i="1" s="1"/>
  <c r="E381" i="1"/>
  <c r="F381" i="1" s="1"/>
  <c r="H381" i="1" s="1"/>
  <c r="E382" i="1"/>
  <c r="F382" i="1" s="1"/>
  <c r="H382" i="1" s="1"/>
  <c r="E383" i="1"/>
  <c r="F383" i="1" s="1"/>
  <c r="H383" i="1" s="1"/>
  <c r="E384" i="1"/>
  <c r="F384" i="1" s="1"/>
  <c r="H384" i="1" s="1"/>
  <c r="E385" i="1"/>
  <c r="F385" i="1" s="1"/>
  <c r="H385" i="1" s="1"/>
  <c r="E386" i="1"/>
  <c r="F386" i="1" s="1"/>
  <c r="H386" i="1" s="1"/>
  <c r="E387" i="1"/>
  <c r="F387" i="1" s="1"/>
  <c r="H387" i="1" s="1"/>
  <c r="E388" i="1"/>
  <c r="F388" i="1" s="1"/>
  <c r="H388" i="1" s="1"/>
  <c r="E389" i="1"/>
  <c r="F389" i="1" s="1"/>
  <c r="H389" i="1" s="1"/>
  <c r="E390" i="1"/>
  <c r="F390" i="1" s="1"/>
  <c r="H390" i="1" s="1"/>
  <c r="E391" i="1"/>
  <c r="F391" i="1" s="1"/>
  <c r="H391" i="1" s="1"/>
  <c r="E392" i="1"/>
  <c r="F392" i="1" s="1"/>
  <c r="H392" i="1" s="1"/>
  <c r="E393" i="1"/>
  <c r="F393" i="1" s="1"/>
  <c r="H393" i="1" s="1"/>
  <c r="E394" i="1"/>
  <c r="F394" i="1" s="1"/>
  <c r="H394" i="1" s="1"/>
  <c r="E395" i="1"/>
  <c r="F395" i="1" s="1"/>
  <c r="H395" i="1" s="1"/>
  <c r="E396" i="1"/>
  <c r="F396" i="1" s="1"/>
  <c r="H396" i="1" s="1"/>
  <c r="E397" i="1"/>
  <c r="F397" i="1" s="1"/>
  <c r="H397" i="1" s="1"/>
  <c r="E398" i="1"/>
  <c r="F398" i="1" s="1"/>
  <c r="H398" i="1" s="1"/>
  <c r="E399" i="1"/>
  <c r="F399" i="1" s="1"/>
  <c r="H399" i="1" s="1"/>
  <c r="E400" i="1"/>
  <c r="F400" i="1" s="1"/>
  <c r="H400" i="1" s="1"/>
  <c r="E401" i="1"/>
  <c r="F401" i="1" s="1"/>
  <c r="H401" i="1" s="1"/>
  <c r="E402" i="1"/>
  <c r="F402" i="1" s="1"/>
  <c r="H402" i="1" s="1"/>
  <c r="E403" i="1"/>
  <c r="F403" i="1" s="1"/>
  <c r="H403" i="1" s="1"/>
  <c r="E404" i="1"/>
  <c r="F404" i="1" s="1"/>
  <c r="H404" i="1" s="1"/>
  <c r="E405" i="1"/>
  <c r="F405" i="1" s="1"/>
  <c r="H405" i="1" s="1"/>
  <c r="E406" i="1"/>
  <c r="F406" i="1" s="1"/>
  <c r="H406" i="1" s="1"/>
  <c r="E407" i="1"/>
  <c r="F407" i="1" s="1"/>
  <c r="H407" i="1" s="1"/>
  <c r="E408" i="1"/>
  <c r="F408" i="1" s="1"/>
  <c r="H408" i="1" s="1"/>
  <c r="E409" i="1"/>
  <c r="F409" i="1" s="1"/>
  <c r="H409" i="1" s="1"/>
  <c r="E410" i="1"/>
  <c r="F410" i="1" s="1"/>
  <c r="H410" i="1" s="1"/>
  <c r="E411" i="1"/>
  <c r="F411" i="1" s="1"/>
  <c r="H411" i="1" s="1"/>
  <c r="E412" i="1"/>
  <c r="F412" i="1" s="1"/>
  <c r="H412" i="1" s="1"/>
  <c r="E413" i="1"/>
  <c r="F413" i="1" s="1"/>
  <c r="H413" i="1" s="1"/>
  <c r="E414" i="1"/>
  <c r="F414" i="1" s="1"/>
  <c r="H414" i="1" s="1"/>
  <c r="E415" i="1"/>
  <c r="F415" i="1" s="1"/>
  <c r="H415" i="1" s="1"/>
  <c r="E416" i="1"/>
  <c r="F416" i="1" s="1"/>
  <c r="H416" i="1" s="1"/>
  <c r="E417" i="1"/>
  <c r="F417" i="1" s="1"/>
  <c r="H417" i="1" s="1"/>
  <c r="E418" i="1"/>
  <c r="F418" i="1" s="1"/>
  <c r="H418" i="1" s="1"/>
  <c r="E419" i="1"/>
  <c r="F419" i="1" s="1"/>
  <c r="H419" i="1" s="1"/>
  <c r="E420" i="1"/>
  <c r="F420" i="1" s="1"/>
  <c r="H420" i="1" s="1"/>
  <c r="E421" i="1"/>
  <c r="F421" i="1" s="1"/>
  <c r="H421" i="1" s="1"/>
  <c r="E422" i="1"/>
  <c r="F422" i="1" s="1"/>
  <c r="H422" i="1" s="1"/>
  <c r="E423" i="1"/>
  <c r="F423" i="1" s="1"/>
  <c r="H423" i="1" s="1"/>
  <c r="E424" i="1"/>
  <c r="F424" i="1" s="1"/>
  <c r="H424" i="1" s="1"/>
  <c r="E425" i="1"/>
  <c r="F425" i="1" s="1"/>
  <c r="H425" i="1" s="1"/>
  <c r="E426" i="1"/>
  <c r="F426" i="1" s="1"/>
  <c r="H426" i="1" s="1"/>
  <c r="E427" i="1"/>
  <c r="F427" i="1" s="1"/>
  <c r="H427" i="1" s="1"/>
  <c r="E428" i="1"/>
  <c r="F428" i="1" s="1"/>
  <c r="H428" i="1" s="1"/>
  <c r="E429" i="1"/>
  <c r="F429" i="1" s="1"/>
  <c r="H429" i="1" s="1"/>
  <c r="E430" i="1"/>
  <c r="F430" i="1" s="1"/>
  <c r="H430" i="1" s="1"/>
  <c r="E431" i="1"/>
  <c r="F431" i="1" s="1"/>
  <c r="H431" i="1" s="1"/>
  <c r="E432" i="1"/>
  <c r="F432" i="1" s="1"/>
  <c r="H432" i="1" s="1"/>
  <c r="E433" i="1"/>
  <c r="F433" i="1" s="1"/>
  <c r="H433" i="1" s="1"/>
  <c r="E434" i="1"/>
  <c r="F434" i="1" s="1"/>
  <c r="H434" i="1" s="1"/>
  <c r="E435" i="1"/>
  <c r="F435" i="1" s="1"/>
  <c r="H435" i="1" s="1"/>
  <c r="E436" i="1"/>
  <c r="F436" i="1" s="1"/>
  <c r="H436" i="1" s="1"/>
  <c r="E437" i="1"/>
  <c r="F437" i="1" s="1"/>
  <c r="H437" i="1" s="1"/>
  <c r="E438" i="1"/>
  <c r="F438" i="1" s="1"/>
  <c r="H438" i="1" s="1"/>
  <c r="E439" i="1"/>
  <c r="F439" i="1" s="1"/>
  <c r="H439" i="1" s="1"/>
  <c r="E440" i="1"/>
  <c r="F440" i="1" s="1"/>
  <c r="H440" i="1" s="1"/>
  <c r="E441" i="1"/>
  <c r="F441" i="1" s="1"/>
  <c r="H441" i="1" s="1"/>
  <c r="E442" i="1"/>
  <c r="F442" i="1" s="1"/>
  <c r="H442" i="1" s="1"/>
  <c r="E443" i="1"/>
  <c r="F443" i="1" s="1"/>
  <c r="H443" i="1" s="1"/>
  <c r="E444" i="1"/>
  <c r="F444" i="1" s="1"/>
  <c r="H444" i="1" s="1"/>
  <c r="E445" i="1"/>
  <c r="F445" i="1" s="1"/>
  <c r="H445" i="1" s="1"/>
  <c r="E446" i="1"/>
  <c r="F446" i="1" s="1"/>
  <c r="H446" i="1" s="1"/>
  <c r="E447" i="1"/>
  <c r="F447" i="1" s="1"/>
  <c r="H447" i="1" s="1"/>
  <c r="E448" i="1"/>
  <c r="F448" i="1" s="1"/>
  <c r="H448" i="1" s="1"/>
  <c r="E449" i="1"/>
  <c r="F449" i="1" s="1"/>
  <c r="H449" i="1" s="1"/>
  <c r="E450" i="1"/>
  <c r="F450" i="1" s="1"/>
  <c r="H450" i="1" s="1"/>
  <c r="E451" i="1"/>
  <c r="F451" i="1" s="1"/>
  <c r="H451" i="1" s="1"/>
  <c r="E452" i="1"/>
  <c r="F452" i="1" s="1"/>
  <c r="H452" i="1" s="1"/>
  <c r="E453" i="1"/>
  <c r="F453" i="1" s="1"/>
  <c r="H453" i="1" s="1"/>
  <c r="E454" i="1"/>
  <c r="F454" i="1" s="1"/>
  <c r="H454" i="1" s="1"/>
  <c r="E455" i="1"/>
  <c r="F455" i="1" s="1"/>
  <c r="H455" i="1" s="1"/>
  <c r="E456" i="1"/>
  <c r="F456" i="1" s="1"/>
  <c r="H456" i="1" s="1"/>
  <c r="E457" i="1"/>
  <c r="F457" i="1" s="1"/>
  <c r="H457" i="1" s="1"/>
  <c r="E458" i="1"/>
  <c r="F458" i="1" s="1"/>
  <c r="H458" i="1" s="1"/>
  <c r="E459" i="1"/>
  <c r="F459" i="1" s="1"/>
  <c r="H459" i="1" s="1"/>
  <c r="E460" i="1"/>
  <c r="F460" i="1" s="1"/>
  <c r="H460" i="1" s="1"/>
  <c r="E461" i="1"/>
  <c r="F461" i="1" s="1"/>
  <c r="H461" i="1" s="1"/>
  <c r="E462" i="1"/>
  <c r="F462" i="1" s="1"/>
  <c r="H462" i="1" s="1"/>
  <c r="E463" i="1"/>
  <c r="F463" i="1" s="1"/>
  <c r="H463" i="1" s="1"/>
  <c r="E464" i="1"/>
  <c r="F464" i="1" s="1"/>
  <c r="H464" i="1" s="1"/>
  <c r="E465" i="1"/>
  <c r="F465" i="1" s="1"/>
  <c r="H465" i="1" s="1"/>
  <c r="E466" i="1"/>
  <c r="F466" i="1" s="1"/>
  <c r="H466" i="1" s="1"/>
  <c r="E467" i="1"/>
  <c r="F467" i="1" s="1"/>
  <c r="H467" i="1" s="1"/>
  <c r="E468" i="1"/>
  <c r="F468" i="1" s="1"/>
  <c r="H468" i="1" s="1"/>
  <c r="E469" i="1"/>
  <c r="F469" i="1" s="1"/>
  <c r="H469" i="1" s="1"/>
  <c r="E470" i="1"/>
  <c r="F470" i="1" s="1"/>
  <c r="H470" i="1" s="1"/>
  <c r="E471" i="1"/>
  <c r="F471" i="1" s="1"/>
  <c r="H471" i="1" s="1"/>
  <c r="E472" i="1"/>
  <c r="F472" i="1" s="1"/>
  <c r="H472" i="1" s="1"/>
  <c r="E473" i="1"/>
  <c r="F473" i="1" s="1"/>
  <c r="H473" i="1" s="1"/>
  <c r="E474" i="1"/>
  <c r="F474" i="1" s="1"/>
  <c r="H474" i="1" s="1"/>
  <c r="E475" i="1"/>
  <c r="F475" i="1" s="1"/>
  <c r="H475" i="1" s="1"/>
  <c r="E476" i="1"/>
  <c r="F476" i="1" s="1"/>
  <c r="H476" i="1" s="1"/>
  <c r="E477" i="1"/>
  <c r="F477" i="1" s="1"/>
  <c r="H477" i="1" s="1"/>
  <c r="E478" i="1"/>
  <c r="F478" i="1" s="1"/>
  <c r="H478" i="1" s="1"/>
  <c r="E479" i="1"/>
  <c r="F479" i="1" s="1"/>
  <c r="H479" i="1" s="1"/>
  <c r="E480" i="1"/>
  <c r="F480" i="1" s="1"/>
  <c r="H480" i="1" s="1"/>
  <c r="E481" i="1"/>
  <c r="F481" i="1" s="1"/>
  <c r="H481" i="1" s="1"/>
  <c r="E482" i="1"/>
  <c r="F482" i="1" s="1"/>
  <c r="H482" i="1" s="1"/>
  <c r="E483" i="1"/>
  <c r="F483" i="1" s="1"/>
  <c r="H483" i="1" s="1"/>
  <c r="E484" i="1"/>
  <c r="F484" i="1" s="1"/>
  <c r="H484" i="1" s="1"/>
  <c r="E485" i="1"/>
  <c r="F485" i="1" s="1"/>
  <c r="H485" i="1" s="1"/>
  <c r="E486" i="1"/>
  <c r="F486" i="1" s="1"/>
  <c r="H486" i="1" s="1"/>
  <c r="E487" i="1"/>
  <c r="F487" i="1" s="1"/>
  <c r="H487" i="1" s="1"/>
  <c r="E488" i="1"/>
  <c r="F488" i="1" s="1"/>
  <c r="H488" i="1" s="1"/>
  <c r="E489" i="1"/>
  <c r="F489" i="1" s="1"/>
  <c r="H489" i="1" s="1"/>
  <c r="E490" i="1"/>
  <c r="F490" i="1" s="1"/>
  <c r="H490" i="1" s="1"/>
  <c r="E491" i="1"/>
  <c r="F491" i="1" s="1"/>
  <c r="H491" i="1" s="1"/>
  <c r="E492" i="1"/>
  <c r="F492" i="1" s="1"/>
  <c r="H492" i="1" s="1"/>
  <c r="E493" i="1"/>
  <c r="F493" i="1" s="1"/>
  <c r="H493" i="1" s="1"/>
  <c r="E494" i="1"/>
  <c r="F494" i="1" s="1"/>
  <c r="H494" i="1" s="1"/>
  <c r="E495" i="1"/>
  <c r="F495" i="1" s="1"/>
  <c r="H495" i="1" s="1"/>
  <c r="E496" i="1"/>
  <c r="F496" i="1" s="1"/>
  <c r="H496" i="1" s="1"/>
  <c r="E497" i="1"/>
  <c r="F497" i="1" s="1"/>
  <c r="H497" i="1" s="1"/>
  <c r="E498" i="1"/>
  <c r="F498" i="1" s="1"/>
  <c r="H498" i="1" s="1"/>
  <c r="E499" i="1"/>
  <c r="F499" i="1" s="1"/>
  <c r="H499" i="1" s="1"/>
  <c r="E500" i="1"/>
  <c r="F500" i="1" s="1"/>
  <c r="H500" i="1" s="1"/>
  <c r="E501" i="1"/>
  <c r="F501" i="1" s="1"/>
  <c r="H501" i="1" s="1"/>
  <c r="E502" i="1"/>
  <c r="F502" i="1" s="1"/>
  <c r="H502" i="1" s="1"/>
  <c r="E503" i="1"/>
  <c r="F503" i="1" s="1"/>
  <c r="H503" i="1" s="1"/>
  <c r="E504" i="1"/>
  <c r="F504" i="1" s="1"/>
  <c r="H504" i="1" s="1"/>
  <c r="E505" i="1"/>
  <c r="F505" i="1" s="1"/>
  <c r="H505" i="1" s="1"/>
  <c r="E506" i="1"/>
  <c r="F506" i="1" s="1"/>
  <c r="H506" i="1" s="1"/>
  <c r="E507" i="1"/>
  <c r="F507" i="1" s="1"/>
  <c r="H507" i="1" s="1"/>
  <c r="E508" i="1"/>
  <c r="F508" i="1" s="1"/>
  <c r="H508" i="1" s="1"/>
  <c r="E509" i="1"/>
  <c r="F509" i="1" s="1"/>
  <c r="H509" i="1" s="1"/>
  <c r="E510" i="1"/>
  <c r="F510" i="1" s="1"/>
  <c r="H510" i="1" s="1"/>
  <c r="E511" i="1"/>
  <c r="F511" i="1" s="1"/>
  <c r="H511" i="1" s="1"/>
  <c r="E512" i="1"/>
  <c r="F512" i="1" s="1"/>
  <c r="H512" i="1" s="1"/>
  <c r="E513" i="1"/>
  <c r="F513" i="1" s="1"/>
  <c r="H513" i="1" s="1"/>
  <c r="E514" i="1"/>
  <c r="F514" i="1" s="1"/>
  <c r="H514" i="1" s="1"/>
  <c r="E515" i="1"/>
  <c r="F515" i="1" s="1"/>
  <c r="H515" i="1" s="1"/>
  <c r="E516" i="1"/>
  <c r="F516" i="1" s="1"/>
  <c r="H516" i="1" s="1"/>
  <c r="E517" i="1"/>
  <c r="F517" i="1" s="1"/>
  <c r="H517" i="1" s="1"/>
  <c r="E518" i="1"/>
  <c r="F518" i="1" s="1"/>
  <c r="H518" i="1" s="1"/>
  <c r="E519" i="1"/>
  <c r="F519" i="1" s="1"/>
  <c r="H519" i="1" s="1"/>
  <c r="E520" i="1"/>
  <c r="F520" i="1" s="1"/>
  <c r="H520" i="1" s="1"/>
  <c r="E521" i="1"/>
  <c r="F521" i="1" s="1"/>
  <c r="H521" i="1" s="1"/>
  <c r="E522" i="1"/>
  <c r="F522" i="1" s="1"/>
  <c r="H522" i="1" s="1"/>
  <c r="E523" i="1"/>
  <c r="F523" i="1" s="1"/>
  <c r="H523" i="1" s="1"/>
  <c r="E524" i="1"/>
  <c r="F524" i="1" s="1"/>
  <c r="H524" i="1" s="1"/>
  <c r="E525" i="1"/>
  <c r="F525" i="1" s="1"/>
  <c r="H525" i="1" s="1"/>
  <c r="E526" i="1"/>
  <c r="F526" i="1" s="1"/>
  <c r="H526" i="1" s="1"/>
  <c r="E527" i="1"/>
  <c r="F527" i="1" s="1"/>
  <c r="H527" i="1" s="1"/>
  <c r="E528" i="1"/>
  <c r="F528" i="1" s="1"/>
  <c r="H528" i="1" s="1"/>
  <c r="E529" i="1"/>
  <c r="F529" i="1" s="1"/>
  <c r="H529" i="1" s="1"/>
  <c r="E530" i="1"/>
  <c r="F530" i="1" s="1"/>
  <c r="H530" i="1" s="1"/>
  <c r="E531" i="1"/>
  <c r="F531" i="1" s="1"/>
  <c r="H531" i="1" s="1"/>
  <c r="E532" i="1"/>
  <c r="F532" i="1" s="1"/>
  <c r="H532" i="1" s="1"/>
  <c r="E533" i="1"/>
  <c r="F533" i="1" s="1"/>
  <c r="H533" i="1" s="1"/>
  <c r="E534" i="1"/>
  <c r="F534" i="1" s="1"/>
  <c r="H534" i="1" s="1"/>
  <c r="E535" i="1"/>
  <c r="F535" i="1" s="1"/>
  <c r="H535" i="1" s="1"/>
  <c r="E536" i="1"/>
  <c r="F536" i="1" s="1"/>
  <c r="H536" i="1" s="1"/>
  <c r="E537" i="1"/>
  <c r="F537" i="1" s="1"/>
  <c r="H537" i="1" s="1"/>
  <c r="E538" i="1"/>
  <c r="F538" i="1" s="1"/>
  <c r="H538" i="1" s="1"/>
  <c r="E539" i="1"/>
  <c r="F539" i="1" s="1"/>
  <c r="H539" i="1" s="1"/>
  <c r="E540" i="1"/>
  <c r="F540" i="1" s="1"/>
  <c r="H540" i="1" s="1"/>
  <c r="E541" i="1"/>
  <c r="F541" i="1" s="1"/>
  <c r="H541" i="1" s="1"/>
  <c r="E542" i="1"/>
  <c r="F542" i="1" s="1"/>
  <c r="H542" i="1" s="1"/>
  <c r="E543" i="1"/>
  <c r="F543" i="1" s="1"/>
  <c r="H543" i="1" s="1"/>
  <c r="E544" i="1"/>
  <c r="F544" i="1" s="1"/>
  <c r="H544" i="1" s="1"/>
  <c r="E545" i="1"/>
  <c r="F545" i="1" s="1"/>
  <c r="H545" i="1" s="1"/>
  <c r="E546" i="1"/>
  <c r="F546" i="1" s="1"/>
  <c r="H546" i="1" s="1"/>
  <c r="E547" i="1"/>
  <c r="F547" i="1" s="1"/>
  <c r="H547" i="1" s="1"/>
  <c r="E548" i="1"/>
  <c r="F548" i="1" s="1"/>
  <c r="H548" i="1" s="1"/>
  <c r="E549" i="1"/>
  <c r="F549" i="1" s="1"/>
  <c r="H549" i="1" s="1"/>
  <c r="E550" i="1"/>
  <c r="F550" i="1" s="1"/>
  <c r="H550" i="1" s="1"/>
  <c r="E551" i="1"/>
  <c r="F551" i="1" s="1"/>
  <c r="H551" i="1" s="1"/>
  <c r="E552" i="1"/>
  <c r="F552" i="1" s="1"/>
  <c r="H552" i="1" s="1"/>
  <c r="E553" i="1"/>
  <c r="F553" i="1" s="1"/>
  <c r="H553" i="1" s="1"/>
  <c r="E554" i="1"/>
  <c r="F554" i="1" s="1"/>
  <c r="H554" i="1" s="1"/>
  <c r="E555" i="1"/>
  <c r="F555" i="1" s="1"/>
  <c r="H555" i="1" s="1"/>
  <c r="E556" i="1"/>
  <c r="F556" i="1" s="1"/>
  <c r="H556" i="1" s="1"/>
  <c r="E557" i="1"/>
  <c r="F557" i="1" s="1"/>
  <c r="H557" i="1" s="1"/>
  <c r="E558" i="1"/>
  <c r="F558" i="1" s="1"/>
  <c r="H558" i="1" s="1"/>
  <c r="E559" i="1"/>
  <c r="F559" i="1" s="1"/>
  <c r="H559" i="1" s="1"/>
  <c r="E560" i="1"/>
  <c r="F560" i="1" s="1"/>
  <c r="H560" i="1" s="1"/>
  <c r="E561" i="1"/>
  <c r="F561" i="1" s="1"/>
  <c r="H561" i="1" s="1"/>
  <c r="E562" i="1"/>
  <c r="F562" i="1" s="1"/>
  <c r="H562" i="1" s="1"/>
  <c r="E563" i="1"/>
  <c r="F563" i="1" s="1"/>
  <c r="H563" i="1" s="1"/>
  <c r="E564" i="1"/>
  <c r="F564" i="1" s="1"/>
  <c r="H564" i="1" s="1"/>
  <c r="E565" i="1"/>
  <c r="F565" i="1" s="1"/>
  <c r="H565" i="1" s="1"/>
  <c r="E566" i="1"/>
  <c r="F566" i="1" s="1"/>
  <c r="H566" i="1" s="1"/>
  <c r="E567" i="1"/>
  <c r="F567" i="1" s="1"/>
  <c r="H567" i="1" s="1"/>
  <c r="E568" i="1"/>
  <c r="F568" i="1" s="1"/>
  <c r="H568" i="1" s="1"/>
  <c r="E569" i="1"/>
  <c r="F569" i="1" s="1"/>
  <c r="H569" i="1" s="1"/>
  <c r="E570" i="1"/>
  <c r="F570" i="1" s="1"/>
  <c r="H570" i="1" s="1"/>
  <c r="E571" i="1"/>
  <c r="F571" i="1" s="1"/>
  <c r="H571" i="1" s="1"/>
  <c r="E572" i="1"/>
  <c r="F572" i="1" s="1"/>
  <c r="H572" i="1" s="1"/>
  <c r="E573" i="1"/>
  <c r="F573" i="1" s="1"/>
  <c r="H573" i="1" s="1"/>
  <c r="E574" i="1"/>
  <c r="F574" i="1" s="1"/>
  <c r="H574" i="1" s="1"/>
  <c r="E575" i="1"/>
  <c r="F575" i="1" s="1"/>
  <c r="H575" i="1" s="1"/>
  <c r="E576" i="1"/>
  <c r="F576" i="1" s="1"/>
  <c r="H576" i="1" s="1"/>
  <c r="E577" i="1"/>
  <c r="F577" i="1" s="1"/>
  <c r="H577" i="1" s="1"/>
  <c r="E578" i="1"/>
  <c r="F578" i="1" s="1"/>
  <c r="H578" i="1" s="1"/>
  <c r="E579" i="1"/>
  <c r="F579" i="1" s="1"/>
  <c r="H579" i="1" s="1"/>
  <c r="E580" i="1"/>
  <c r="F580" i="1" s="1"/>
  <c r="H580" i="1" s="1"/>
  <c r="E581" i="1"/>
  <c r="F581" i="1" s="1"/>
  <c r="H581" i="1" s="1"/>
  <c r="E582" i="1"/>
  <c r="F582" i="1" s="1"/>
  <c r="H582" i="1" s="1"/>
  <c r="E583" i="1"/>
  <c r="F583" i="1" s="1"/>
  <c r="H583" i="1" s="1"/>
  <c r="E584" i="1"/>
  <c r="F584" i="1" s="1"/>
  <c r="H584" i="1" s="1"/>
  <c r="E585" i="1"/>
  <c r="F585" i="1" s="1"/>
  <c r="H585" i="1" s="1"/>
  <c r="E586" i="1"/>
  <c r="F586" i="1" s="1"/>
  <c r="H586" i="1" s="1"/>
  <c r="E587" i="1"/>
  <c r="F587" i="1" s="1"/>
  <c r="H587" i="1" s="1"/>
  <c r="E588" i="1"/>
  <c r="F588" i="1" s="1"/>
  <c r="H588" i="1" s="1"/>
  <c r="E589" i="1"/>
  <c r="F589" i="1" s="1"/>
  <c r="H589" i="1" s="1"/>
  <c r="E590" i="1"/>
  <c r="F590" i="1" s="1"/>
  <c r="H590" i="1" s="1"/>
  <c r="E591" i="1"/>
  <c r="F591" i="1" s="1"/>
  <c r="H591" i="1" s="1"/>
  <c r="E592" i="1"/>
  <c r="F592" i="1" s="1"/>
  <c r="H592" i="1" s="1"/>
  <c r="E593" i="1"/>
  <c r="F593" i="1" s="1"/>
  <c r="H593" i="1" s="1"/>
  <c r="E594" i="1"/>
  <c r="F594" i="1" s="1"/>
  <c r="H594" i="1" s="1"/>
  <c r="E595" i="1"/>
  <c r="F595" i="1" s="1"/>
  <c r="H595" i="1" s="1"/>
  <c r="E596" i="1"/>
  <c r="F596" i="1" s="1"/>
  <c r="H596" i="1" s="1"/>
  <c r="E597" i="1"/>
  <c r="F597" i="1" s="1"/>
  <c r="H597" i="1" s="1"/>
  <c r="E598" i="1"/>
  <c r="F598" i="1" s="1"/>
  <c r="H598" i="1" s="1"/>
  <c r="E599" i="1"/>
  <c r="F599" i="1" s="1"/>
  <c r="H599" i="1" s="1"/>
  <c r="E600" i="1"/>
  <c r="F600" i="1" s="1"/>
  <c r="H600" i="1" s="1"/>
  <c r="E601" i="1"/>
  <c r="F601" i="1" s="1"/>
  <c r="H601" i="1" s="1"/>
  <c r="E602" i="1"/>
  <c r="F602" i="1" s="1"/>
  <c r="H602" i="1" s="1"/>
  <c r="E603" i="1"/>
  <c r="F603" i="1" s="1"/>
  <c r="H603" i="1" s="1"/>
  <c r="E604" i="1"/>
  <c r="F604" i="1" s="1"/>
  <c r="H604" i="1" s="1"/>
  <c r="E605" i="1"/>
  <c r="F605" i="1" s="1"/>
  <c r="H605" i="1" s="1"/>
  <c r="E606" i="1"/>
  <c r="F606" i="1" s="1"/>
  <c r="H606" i="1" s="1"/>
  <c r="E607" i="1"/>
  <c r="F607" i="1" s="1"/>
  <c r="H607" i="1" s="1"/>
  <c r="E608" i="1"/>
  <c r="F608" i="1" s="1"/>
  <c r="H608" i="1" s="1"/>
  <c r="E609" i="1"/>
  <c r="F609" i="1" s="1"/>
  <c r="H609" i="1" s="1"/>
  <c r="E610" i="1"/>
  <c r="F610" i="1" s="1"/>
  <c r="H610" i="1" s="1"/>
  <c r="E611" i="1"/>
  <c r="F611" i="1" s="1"/>
  <c r="H611" i="1" s="1"/>
  <c r="E612" i="1"/>
  <c r="F612" i="1" s="1"/>
  <c r="H612" i="1" s="1"/>
  <c r="E613" i="1"/>
  <c r="F613" i="1" s="1"/>
  <c r="H613" i="1" s="1"/>
  <c r="E614" i="1"/>
  <c r="F614" i="1" s="1"/>
  <c r="H614" i="1" s="1"/>
  <c r="E615" i="1"/>
  <c r="F615" i="1" s="1"/>
  <c r="H615" i="1" s="1"/>
  <c r="E616" i="1"/>
  <c r="F616" i="1" s="1"/>
  <c r="H616" i="1" s="1"/>
  <c r="E617" i="1"/>
  <c r="F617" i="1" s="1"/>
  <c r="H617" i="1" s="1"/>
  <c r="E618" i="1"/>
  <c r="F618" i="1" s="1"/>
  <c r="H618" i="1" s="1"/>
  <c r="E619" i="1"/>
  <c r="F619" i="1" s="1"/>
  <c r="H619" i="1" s="1"/>
  <c r="E620" i="1"/>
  <c r="F620" i="1" s="1"/>
  <c r="H620" i="1" s="1"/>
  <c r="E621" i="1"/>
  <c r="F621" i="1" s="1"/>
  <c r="H621" i="1" s="1"/>
  <c r="E622" i="1"/>
  <c r="F622" i="1" s="1"/>
  <c r="H622" i="1" s="1"/>
  <c r="E623" i="1"/>
  <c r="F623" i="1" s="1"/>
  <c r="H623" i="1" s="1"/>
  <c r="E624" i="1"/>
  <c r="F624" i="1" s="1"/>
  <c r="H624" i="1" s="1"/>
  <c r="E625" i="1"/>
  <c r="F625" i="1" s="1"/>
  <c r="H625" i="1" s="1"/>
  <c r="E626" i="1"/>
  <c r="F626" i="1" s="1"/>
  <c r="H626" i="1" s="1"/>
  <c r="E627" i="1"/>
  <c r="F627" i="1" s="1"/>
  <c r="H627" i="1" s="1"/>
  <c r="E628" i="1"/>
  <c r="F628" i="1" s="1"/>
  <c r="H628" i="1" s="1"/>
  <c r="E629" i="1"/>
  <c r="F629" i="1" s="1"/>
  <c r="H629" i="1" s="1"/>
  <c r="E630" i="1"/>
  <c r="F630" i="1" s="1"/>
  <c r="H630" i="1" s="1"/>
  <c r="E631" i="1"/>
  <c r="F631" i="1" s="1"/>
  <c r="H631" i="1" s="1"/>
  <c r="E632" i="1"/>
  <c r="F632" i="1" s="1"/>
  <c r="H632" i="1" s="1"/>
  <c r="E633" i="1"/>
  <c r="F633" i="1" s="1"/>
  <c r="H633" i="1" s="1"/>
  <c r="E634" i="1"/>
  <c r="F634" i="1" s="1"/>
  <c r="H634" i="1" s="1"/>
  <c r="E635" i="1"/>
  <c r="F635" i="1" s="1"/>
  <c r="H635" i="1" s="1"/>
  <c r="E636" i="1"/>
  <c r="F636" i="1" s="1"/>
  <c r="H636" i="1" s="1"/>
  <c r="E637" i="1"/>
  <c r="F637" i="1" s="1"/>
  <c r="H637" i="1" s="1"/>
  <c r="E638" i="1"/>
  <c r="F638" i="1" s="1"/>
  <c r="H638" i="1" s="1"/>
  <c r="E639" i="1"/>
  <c r="F639" i="1" s="1"/>
  <c r="H639" i="1" s="1"/>
  <c r="E640" i="1"/>
  <c r="F640" i="1" s="1"/>
  <c r="H640" i="1" s="1"/>
  <c r="E641" i="1"/>
  <c r="F641" i="1" s="1"/>
  <c r="H641" i="1" s="1"/>
  <c r="E642" i="1"/>
  <c r="F642" i="1" s="1"/>
  <c r="H642" i="1" s="1"/>
  <c r="E643" i="1"/>
  <c r="F643" i="1" s="1"/>
  <c r="H643" i="1" s="1"/>
  <c r="E644" i="1"/>
  <c r="F644" i="1" s="1"/>
  <c r="H644" i="1" s="1"/>
  <c r="E645" i="1"/>
  <c r="F645" i="1" s="1"/>
  <c r="H645" i="1" s="1"/>
  <c r="E646" i="1"/>
  <c r="F646" i="1" s="1"/>
  <c r="H646" i="1" s="1"/>
  <c r="E647" i="1"/>
  <c r="F647" i="1" s="1"/>
  <c r="H647" i="1" s="1"/>
  <c r="E648" i="1"/>
  <c r="F648" i="1" s="1"/>
  <c r="H648" i="1" s="1"/>
  <c r="E649" i="1"/>
  <c r="F649" i="1" s="1"/>
  <c r="H649" i="1" s="1"/>
  <c r="E650" i="1"/>
  <c r="F650" i="1" s="1"/>
  <c r="H650" i="1" s="1"/>
  <c r="E651" i="1"/>
  <c r="F651" i="1" s="1"/>
  <c r="H651" i="1" s="1"/>
  <c r="E652" i="1"/>
  <c r="F652" i="1" s="1"/>
  <c r="H652" i="1" s="1"/>
  <c r="E653" i="1"/>
  <c r="F653" i="1" s="1"/>
  <c r="H653" i="1" s="1"/>
  <c r="E654" i="1"/>
  <c r="F654" i="1" s="1"/>
  <c r="H654" i="1" s="1"/>
  <c r="E655" i="1"/>
  <c r="F655" i="1" s="1"/>
  <c r="H655" i="1" s="1"/>
  <c r="E656" i="1"/>
  <c r="F656" i="1" s="1"/>
  <c r="H656" i="1" s="1"/>
  <c r="E4" i="1"/>
  <c r="F4" i="1" s="1"/>
  <c r="H4" i="1" s="1"/>
  <c r="E5" i="1"/>
  <c r="F5" i="1" s="1"/>
  <c r="H5" i="1" s="1"/>
  <c r="E6" i="1"/>
  <c r="F6" i="1" s="1"/>
  <c r="H6" i="1" s="1"/>
  <c r="E7" i="1"/>
  <c r="F7" i="1" s="1"/>
  <c r="H7" i="1" s="1"/>
  <c r="E8" i="1"/>
  <c r="F8" i="1" s="1"/>
  <c r="H8" i="1" s="1"/>
  <c r="E9" i="1"/>
  <c r="F9" i="1" s="1"/>
  <c r="H9" i="1" s="1"/>
  <c r="E10" i="1"/>
  <c r="F10" i="1" s="1"/>
  <c r="H10" i="1" s="1"/>
  <c r="E11" i="1"/>
  <c r="F11" i="1" s="1"/>
  <c r="H11" i="1" s="1"/>
  <c r="E12" i="1"/>
  <c r="F12" i="1" s="1"/>
  <c r="H12" i="1" s="1"/>
  <c r="E13" i="1"/>
  <c r="F13" i="1" s="1"/>
  <c r="H13" i="1" s="1"/>
  <c r="E14" i="1"/>
  <c r="F14" i="1" s="1"/>
  <c r="H14" i="1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H20" i="1" s="1"/>
  <c r="E21" i="1"/>
  <c r="F21" i="1" s="1"/>
  <c r="H21" i="1" s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 s="1"/>
  <c r="H26" i="1" s="1"/>
  <c r="E27" i="1"/>
  <c r="F27" i="1" s="1"/>
  <c r="H27" i="1" s="1"/>
  <c r="E3" i="1"/>
  <c r="F3" i="1" s="1"/>
  <c r="H3" i="1" s="1"/>
</calcChain>
</file>

<file path=xl/sharedStrings.xml><?xml version="1.0" encoding="utf-8"?>
<sst xmlns="http://schemas.openxmlformats.org/spreadsheetml/2006/main" count="1313" uniqueCount="665">
  <si>
    <t>№</t>
  </si>
  <si>
    <t>1</t>
  </si>
  <si>
    <t>101 04797  Заземление переносное ЗПЛ-1 Д</t>
  </si>
  <si>
    <t>шт</t>
  </si>
  <si>
    <t>101-1  04796  Заземление переносное  ПЗРУ-1 Д</t>
  </si>
  <si>
    <t>101-10 Заземление переносное ЗПЛ-1 ЭНЗА  (16мм2)</t>
  </si>
  <si>
    <t>101-11 Заземление переносное ПЗРУ-1 ЭНЗА  (16мм2)</t>
  </si>
  <si>
    <t>101-12 Заземление переносное ЗПЛ-35-1 ЭНЗА  (25мм2)</t>
  </si>
  <si>
    <t>101-13 Заземление переносное ЗПП-15  ЭНЗА  (25мм2)</t>
  </si>
  <si>
    <t>101-14  Штанга оперативная ШО-110 ЭНЗА</t>
  </si>
  <si>
    <t>101-15  Штанга изолирующая оперативная с универсальной головкой  ШОУ-10 ЭНЗА</t>
  </si>
  <si>
    <t>101-16  Штанга оперативная спасательная  ШОС-10  ЭНЗА</t>
  </si>
  <si>
    <t>101-17  Указатель низкого напряжения УНН-1 СЗ  ЭНЗА</t>
  </si>
  <si>
    <t>101-2  04798  Заземление переносное  ЗПЛ-10 Д</t>
  </si>
  <si>
    <t>101-3  04799  Заземление переносное  ЗПП-15 Д</t>
  </si>
  <si>
    <t>101-4  04817  Штанга оперативная  ШО-110 Д</t>
  </si>
  <si>
    <t>101-5  01460  Штанга оперативная универсальная  ШОУ-10 Д</t>
  </si>
  <si>
    <t>101-6  06146  Штанга оперативная спасательная  ШОС-10 Д</t>
  </si>
  <si>
    <t>1021  Указатель  напряжения   УВНИ 35СЗ-6,6</t>
  </si>
  <si>
    <t>102-1 Заземление переносное подстанционное ЗПП-1-16</t>
  </si>
  <si>
    <t>102-2 Заземление переносное линейное ЗПЛ-10-25</t>
  </si>
  <si>
    <t>102-3 Заземление переносное подстанционное ЗПП-15-25</t>
  </si>
  <si>
    <t>102-4  Штанга оперативная ШО-110</t>
  </si>
  <si>
    <t>102-5  Штанга оперативная  универсальная  ШОУ-15</t>
  </si>
  <si>
    <t>102-6    Штанга оперативная спасательная  ШОС-15</t>
  </si>
  <si>
    <t>102-8     Указатель  напряжения   УВНБУ-1 6-35</t>
  </si>
  <si>
    <t>103-Муфта КНСТ 6-10кв</t>
  </si>
  <si>
    <t>1058   Указатель  напряжения   УВНИ-10СЗ - ИП  с самопроверкой</t>
  </si>
  <si>
    <t>107 Зажим М30</t>
  </si>
  <si>
    <t>1078   Втулка  (для оснастки пр-ва роликов)</t>
  </si>
  <si>
    <t>1084   Наконечник штанги  3085.01.00</t>
  </si>
  <si>
    <t>110-Зажим контактный М48х2</t>
  </si>
  <si>
    <t>111-Заземление ПЗУ-1 для ВЛ 0,4 кВ</t>
  </si>
  <si>
    <t>112-Заземление ЗПЛ-1</t>
  </si>
  <si>
    <t>113-Заземление ЗПЛ-10 -1-25 для справок</t>
  </si>
  <si>
    <t>117-заземление  ЗПЛ-110-1-25</t>
  </si>
  <si>
    <t>119-Заземление ЗПЛ-110-1-70</t>
  </si>
  <si>
    <t>127-Заземление ЗПЛ-110-3-50</t>
  </si>
  <si>
    <t>128-Заземление ЗПЛ-110-3-70</t>
  </si>
  <si>
    <t>130 Зазмеление  ЗПЛ 220-3-50</t>
  </si>
  <si>
    <t>134-Заземление ЗПП-15-25</t>
  </si>
  <si>
    <t>14 Ввод М 16. Детали</t>
  </si>
  <si>
    <t>146-Заземление ПЗ 110-220кВ</t>
  </si>
  <si>
    <t>176-Ключ для замка блокировочного электром 220 В</t>
  </si>
  <si>
    <t>179-3 Заземление ЗПЛ-35-3-25 (ТСК)</t>
  </si>
  <si>
    <t>182 Ниппель ВКС 2004.00.037-01</t>
  </si>
  <si>
    <t>210 -8 Устройство УПУН-2М (ТСК)</t>
  </si>
  <si>
    <t>216 Лестница стр.0,7м грунт</t>
  </si>
  <si>
    <t>218-Металлоконструкция для монтажа разъединителя (дер. опора)</t>
  </si>
  <si>
    <t>239-7 Заземление  ЗПЛ-10-1-50 (ТСК)</t>
  </si>
  <si>
    <t>240-Плакат пластиковый (H=150)</t>
  </si>
  <si>
    <t>244-Пл. (250х250)Работать здесь</t>
  </si>
  <si>
    <t>245-Пл.(250х250)Влезать здесь</t>
  </si>
  <si>
    <t>250-Пл. пласт. Заземлено (200х100)</t>
  </si>
  <si>
    <t>257  Штанга типа ШОУ-110 ELPRIB</t>
  </si>
  <si>
    <t>264 -1  Заземление ЗПЛ-1-5-5-50 ТСК)</t>
  </si>
  <si>
    <t>275 Приспособление для нат.пров.возд.линий 0.4-10кв.</t>
  </si>
  <si>
    <t>287 Реостат РН-5</t>
  </si>
  <si>
    <t>297-Траверса для сложных опор М8</t>
  </si>
  <si>
    <t>300 -1 Штанги оперативные универсальные ШОУ-15</t>
  </si>
  <si>
    <t>302-Узел крепления подкоса на опорах ВЛ 0.4 кв.</t>
  </si>
  <si>
    <t>312-Указатель напряжения УВНИ-35- 220СЗ штанговый</t>
  </si>
  <si>
    <t>320-Устройство наброса на провода ВЛ 10кв.</t>
  </si>
  <si>
    <t>330-Чашка пломбировочная н.к.01-99</t>
  </si>
  <si>
    <t>332-Шкаф ШУО уличного освещения</t>
  </si>
  <si>
    <t>340-Шпилька соединит. М16  ШС-200</t>
  </si>
  <si>
    <t>372-Штанга ШОУ-35</t>
  </si>
  <si>
    <t>373-Штанга ШОУ-110</t>
  </si>
  <si>
    <t>378-Электрод заземл. для переносных заземлений ВЛ 0,4-10кВ</t>
  </si>
  <si>
    <t>388  Штанга ШОУ-10 (до 10кВ)</t>
  </si>
  <si>
    <t>391 Плита переходная для адаптеров тр-ра тока</t>
  </si>
  <si>
    <t>396-2  Заземление переносное ЗПЛ-1П1-5/5-16х</t>
  </si>
  <si>
    <t>396-3  Заземление переносное ЗПП-1В7-3/3-16х*</t>
  </si>
  <si>
    <t>396-4  Заземление переносное ЗПЛ-10П1-3/3-25х*</t>
  </si>
  <si>
    <t>396-5  Заземление переносное ЗПП-15В2-3/1-25х-706</t>
  </si>
  <si>
    <t>396-6  Штанга изолирующая ШО-110</t>
  </si>
  <si>
    <t>396-7  Штанга оперативная универсальная  ШОУ-15</t>
  </si>
  <si>
    <t>396-8  Штанга оперативная   ШОС-10</t>
  </si>
  <si>
    <t>418  -2  Кристалл (Устройство для проверки указателей до 10кВ)</t>
  </si>
  <si>
    <t>429 Зажим М 20</t>
  </si>
  <si>
    <t>502 Указатель УВНИ 35 СЗ штанг.</t>
  </si>
  <si>
    <t>516-Заземление ЗПЛ-10-3-25</t>
  </si>
  <si>
    <t>520-1  Клещи  изолирующие</t>
  </si>
  <si>
    <t>525-Зажим контактный М42х3.0</t>
  </si>
  <si>
    <t>534 Штанга оперативная  ШОУ-1Н (до 1кВ) со сменными насадками</t>
  </si>
  <si>
    <t>536 Штанга оперативная ШОУ-10Н (до 10кВ) со сменными насадками</t>
  </si>
  <si>
    <t>537 Крышка для воздухоосушителя</t>
  </si>
  <si>
    <t>538-Шкаф ШРН-4</t>
  </si>
  <si>
    <t>539 Катушка откл.короткозам.(ЦЭС)</t>
  </si>
  <si>
    <t>541  Штанга оперативная ШОУ-15Н (до 15кВ) со сменными насадками</t>
  </si>
  <si>
    <t>546 Штанга оперативная ШОУ-35Н (до 35кВ) со сменными насадками</t>
  </si>
  <si>
    <t>54-ввод ВСТА-35/2500-1</t>
  </si>
  <si>
    <t>558 Переход ВКС.2004.00.00.028</t>
  </si>
  <si>
    <t>563-Зажим контактный М48,без резь-</t>
  </si>
  <si>
    <t>570 Заглушка ВКС,2004.00.00.030</t>
  </si>
  <si>
    <t>570-1 Заглушка ВКС,2004.00.00.030-01</t>
  </si>
  <si>
    <t>573 Переходник ВКС.2004.00.00.032</t>
  </si>
  <si>
    <t>574 Переходник ВКС.2004.00.00.032-03</t>
  </si>
  <si>
    <t>578 Переход ВКС,2004.00.00.033-01</t>
  </si>
  <si>
    <t>587 Прокладка  ВКС.2004.00.00.045-01</t>
  </si>
  <si>
    <t>594 Указатель напряжения УВНИ-35-220 СЗ (ТСК)</t>
  </si>
  <si>
    <t>603 Фланец РПН</t>
  </si>
  <si>
    <t>614-Заземление для пожарных стволов ЗПС S=25   длина- 20м</t>
  </si>
  <si>
    <t>682 Шкаф управления для привода РНТ-9</t>
  </si>
  <si>
    <t>703 Зажим контактный М12 из листа</t>
  </si>
  <si>
    <t>71-Воздухоосушитель д/вводов 110 кВ с кварцевой трубк</t>
  </si>
  <si>
    <t>745 Штанга ШОУ-1</t>
  </si>
  <si>
    <t>756-Траверса Т 1-10</t>
  </si>
  <si>
    <t>762-Заземление ЗППМ-25-30</t>
  </si>
  <si>
    <t>764 Металлоконструкции МТП СВ 105</t>
  </si>
  <si>
    <t>769-Детали пластмассовые для РЭТЭЛ</t>
  </si>
  <si>
    <t>76-Воздухоосуш для трансфор- матора тока  ТФНД-110</t>
  </si>
  <si>
    <t>774- Кронштейн КНБК дл. L= 200 вес 5.4 кг</t>
  </si>
  <si>
    <t>791-Узел крепления подкоса на опорах ВЛ 6-10 кв.</t>
  </si>
  <si>
    <t>798-Штанга ШО-15М (с пенонаполн.)</t>
  </si>
  <si>
    <t>802 Кожух защитный малогабаритный</t>
  </si>
  <si>
    <t>804-Заземление ЗППМ-70-30 дл.провода 30м</t>
  </si>
  <si>
    <t>831 Заземление переносное РЭТО ЗПЛ-1-25  ВЛ до 1  кВ</t>
  </si>
  <si>
    <t>853-Траверса ТН-18</t>
  </si>
  <si>
    <t>859-Указатель  УВНИ-10СЗ-ИП</t>
  </si>
  <si>
    <t>865-Указатель УН-1М</t>
  </si>
  <si>
    <t>870 Замок ТП.РП. с секретом</t>
  </si>
  <si>
    <t>873-1   Указатель напряжения УВНИ 6-220СЗ (ТСК)</t>
  </si>
  <si>
    <t>873-Указатель напряжения УВНК 6-35М</t>
  </si>
  <si>
    <t>874- Указатель  напряжения УВНИ-10</t>
  </si>
  <si>
    <t>878  Указатель УВНИ-10СЗ (ТСК)</t>
  </si>
  <si>
    <t>882   Плита диэлектрическая   (РНТ-13)</t>
  </si>
  <si>
    <t>882-Заземление ПЗ 330-500 с пров.</t>
  </si>
  <si>
    <t>884  Наконечник  И3127Б.10.003</t>
  </si>
  <si>
    <t>884-1 Наконечник  И3127Б.10.003-01</t>
  </si>
  <si>
    <t>884-2  Втулка  И3127Б.10.002</t>
  </si>
  <si>
    <t>884-3  Штырь      3130.01.002</t>
  </si>
  <si>
    <t>884-4  Контакт подвижный      3144.00.120</t>
  </si>
  <si>
    <t>884-5  Втулка  И3127Б.10.002-01</t>
  </si>
  <si>
    <t>887-Траверса ТН-18В</t>
  </si>
  <si>
    <t>888-МуфтаМСМН-110 270х625</t>
  </si>
  <si>
    <t>90 Гильзы 16Н</t>
  </si>
  <si>
    <t>900 Кожух защитный</t>
  </si>
  <si>
    <t>909ПанельКТП черт.4613Л 10.03</t>
  </si>
  <si>
    <t>910 Фланец переходный</t>
  </si>
  <si>
    <t>91-Гильзы д/пайки жил кабеля  25Н</t>
  </si>
  <si>
    <t>92-Гильзы д/пайки жил кабеля  35Н</t>
  </si>
  <si>
    <t>934Токовывод МКМН-220,сеч.1х550ч.И-3223,01</t>
  </si>
  <si>
    <t>958  Штанга ШЭС-35 электроизолирующая спасательная до 35 кВ</t>
  </si>
  <si>
    <t>978 Ручка для указ.УВНФ-10СЗ,УВНИ-10СЗ,СЗ ИП</t>
  </si>
  <si>
    <t>Агрегат 1Кс20-50 АДМ112М2 7,5 кВт</t>
  </si>
  <si>
    <t>Агрегат ВКС 2/26А АИР 100S4 3кВт</t>
  </si>
  <si>
    <t>Анкера /раз/</t>
  </si>
  <si>
    <t>Бирка "Земля"</t>
  </si>
  <si>
    <t>Блок зажимов ТС-2003 (200А. 3 пары клемм)</t>
  </si>
  <si>
    <t>Болт   8 х 100</t>
  </si>
  <si>
    <t>кг</t>
  </si>
  <si>
    <t>Болт  16 х220</t>
  </si>
  <si>
    <t>Болт  16 х240</t>
  </si>
  <si>
    <t>Болт  20 х 45</t>
  </si>
  <si>
    <t>Болт круга 8305А с гайкой</t>
  </si>
  <si>
    <t>шт.</t>
  </si>
  <si>
    <t>Бумага каб. TERKAB СВ-120</t>
  </si>
  <si>
    <t>Бусы керамические</t>
  </si>
  <si>
    <t>Вал коленчатый 5-32</t>
  </si>
  <si>
    <t>Веревка ф 8х50м</t>
  </si>
  <si>
    <t>Винт  2 х  6</t>
  </si>
  <si>
    <t>Винт  2 х  6  п/кр.г.</t>
  </si>
  <si>
    <t>Винт  2 х 16  кр.г.</t>
  </si>
  <si>
    <t>Винт  2,5 х  8  пот.г.</t>
  </si>
  <si>
    <t>Винт  2,5 х 12  п/ц</t>
  </si>
  <si>
    <t>Винт  2,5 х 20  п/кр.г.</t>
  </si>
  <si>
    <t>Винт  3 х  6  п/кр.г.</t>
  </si>
  <si>
    <t>Винт  3 х  8  п/кр.г.</t>
  </si>
  <si>
    <t>Винт  3 х  8  пот.г.</t>
  </si>
  <si>
    <t>Винт  3 х 10  п/ц</t>
  </si>
  <si>
    <t>Винт  3 х 10  пот/г</t>
  </si>
  <si>
    <t>Винт  3 х 10  ц.г.</t>
  </si>
  <si>
    <t>Винт  3 х 12  пот.г.</t>
  </si>
  <si>
    <t>Винт  3 х 12  пц/г</t>
  </si>
  <si>
    <t>Винт  3 х 14</t>
  </si>
  <si>
    <t>Винт  3 х 14  к/г (резьба до конца)</t>
  </si>
  <si>
    <t>Винт  3 х 16  п/г</t>
  </si>
  <si>
    <t>Винт  3 х 18</t>
  </si>
  <si>
    <t>Винт  3 х 18  кр/г</t>
  </si>
  <si>
    <t>Винт  4 х  5</t>
  </si>
  <si>
    <t>Винт  4 х 10  ц/г</t>
  </si>
  <si>
    <t>Винт  4 х 10 пот,г</t>
  </si>
  <si>
    <t>Винт  4 х 12  пот/г</t>
  </si>
  <si>
    <t>Винт  4 х 12 пц/г</t>
  </si>
  <si>
    <t>Винт  4 х 14 кр,г</t>
  </si>
  <si>
    <t>Винт  4 х 16  потай</t>
  </si>
  <si>
    <t>Винт  4 х 18</t>
  </si>
  <si>
    <t>Винт  4 х 20 пц/г</t>
  </si>
  <si>
    <t>Винт  4 х 25  пот.г.</t>
  </si>
  <si>
    <t>Винт  4 х 30  кр.г.</t>
  </si>
  <si>
    <t>Винт  4 х 40 с цилиндр.головкой</t>
  </si>
  <si>
    <t>Винт  4 х 50  п/ц</t>
  </si>
  <si>
    <t>Винт  4 х 8 патай</t>
  </si>
  <si>
    <t>Винт  5 х 10  п/кр.г.</t>
  </si>
  <si>
    <t>Винт  5 х 10  с цилиндр.головкой</t>
  </si>
  <si>
    <t>Винт  5 х 12  пот.г.</t>
  </si>
  <si>
    <t>Винт  5 х 16  пот.г.</t>
  </si>
  <si>
    <t>Винт  5 х 16  цил.г.</t>
  </si>
  <si>
    <t>Винт  5 х 22</t>
  </si>
  <si>
    <t>Винт  5 х 25 кр,г</t>
  </si>
  <si>
    <t>Винт  5 х 25 плц.г.</t>
  </si>
  <si>
    <t>Винт  5 х 35  п/ц</t>
  </si>
  <si>
    <t>Винт  5 х 40  п/кр.г.</t>
  </si>
  <si>
    <t>Винт  5 х 40  пот.г.</t>
  </si>
  <si>
    <t>Винт  5 х 45  п/кр.г.</t>
  </si>
  <si>
    <t>Винт  6 х 12 патай</t>
  </si>
  <si>
    <t>Винт  6 х 30  п/цил.</t>
  </si>
  <si>
    <t>Винт  6 х 35  п/цил</t>
  </si>
  <si>
    <t>Винт  6 х 50 кр/г.</t>
  </si>
  <si>
    <t>Винт  6 х 55 кр/г</t>
  </si>
  <si>
    <t>Винт  8 х 16  к/г</t>
  </si>
  <si>
    <t>Винт  8 х 20  кр/г</t>
  </si>
  <si>
    <t>Винт  8 х 20  шг/г</t>
  </si>
  <si>
    <t>Винт  8 х 40  к/г</t>
  </si>
  <si>
    <t>Винт 10  х 20 DIN</t>
  </si>
  <si>
    <t>Винт 10 х 12 установ. плоск.конц. вн/ш.</t>
  </si>
  <si>
    <t>Винт 10 х 20  п/г</t>
  </si>
  <si>
    <t>Винт 10 х 40  пот.г.</t>
  </si>
  <si>
    <t>Винт 12 х 25  пот. г.</t>
  </si>
  <si>
    <t>Винт 3х10</t>
  </si>
  <si>
    <t>Винт 3х16</t>
  </si>
  <si>
    <t>Винт уст. тупой конец шлиц-прямой 10х16</t>
  </si>
  <si>
    <t>Вставка Е-27 6а</t>
  </si>
  <si>
    <t>Вставка ПН-2 100а</t>
  </si>
  <si>
    <t>Втулка  дистанционная 8СЯ.221.178</t>
  </si>
  <si>
    <t>Втулка ф 8</t>
  </si>
  <si>
    <t>Выключатель   ВК-41</t>
  </si>
  <si>
    <t>Выключатель автомат. ВА 101 4,5кА  3А</t>
  </si>
  <si>
    <t>Выключатель кулачковый специального исполнения 4G 16-3031-АМ-U</t>
  </si>
  <si>
    <t>Выключатель пакетный ПВ2 х 16А</t>
  </si>
  <si>
    <t>Выключатель пакетный ПВ3 х 16А исп.3</t>
  </si>
  <si>
    <t>Гайка  М  2,5</t>
  </si>
  <si>
    <t>Гайка  М  2.5</t>
  </si>
  <si>
    <t>Гайка  М  3</t>
  </si>
  <si>
    <t>Гайка  М  3 (латунь)</t>
  </si>
  <si>
    <t>Гайка  М 27</t>
  </si>
  <si>
    <t>Гайка  М 36</t>
  </si>
  <si>
    <t>Гайка 3</t>
  </si>
  <si>
    <t>Гвозди   2,5 х 50</t>
  </si>
  <si>
    <t>Гвозди   20</t>
  </si>
  <si>
    <t>Гвозди   20 х 1,2</t>
  </si>
  <si>
    <t>Гвозди  5 х 150</t>
  </si>
  <si>
    <t>Головка напорная соединительная муфтой ГМ-70</t>
  </si>
  <si>
    <t>Головка пожарная алюминевая ДУ 65мм муфтовая</t>
  </si>
  <si>
    <t>Держатель плавкой вставки с  Е27Г1В/1головка предох,/</t>
  </si>
  <si>
    <t>Держатель предохранителя ДВП4-16</t>
  </si>
  <si>
    <t>Диод  RB751V40T1G</t>
  </si>
  <si>
    <t>Диод 793</t>
  </si>
  <si>
    <t>Диод выпрямительный 1N4007 1A/ 1000В DO-41 (PBF)</t>
  </si>
  <si>
    <t>Диод выпрямительный BAS70/215 NXP</t>
  </si>
  <si>
    <t>Дюраль лист  1мм Д16</t>
  </si>
  <si>
    <t>Дюраль Ф  10  Д16Т</t>
  </si>
  <si>
    <t>Дюраль Ф  12 Д16Т</t>
  </si>
  <si>
    <t>Дюраль Ф  24 Д16Т</t>
  </si>
  <si>
    <t>Дюраль Ф  28 Д16Т</t>
  </si>
  <si>
    <t>Дюраль Ф  30 Д16Т</t>
  </si>
  <si>
    <t>Задвижка 30ч6бр ДУ200</t>
  </si>
  <si>
    <t>Задвижка стальная  30с41нж Ру 16ДУ 150мм</t>
  </si>
  <si>
    <t>Задвижка стальная 30с 941нж Ру16 (под электропривод) Ду-250 мм</t>
  </si>
  <si>
    <t>Задвижка чугунная  Ду250мм РУ 10 п/привод</t>
  </si>
  <si>
    <t>Зажим   натяжной пресс. НАС-400-1</t>
  </si>
  <si>
    <t>Зажим  А4А-240</t>
  </si>
  <si>
    <t>Зажим  натяжной болтовой НБ-90/15-22</t>
  </si>
  <si>
    <t>Зажим для заземления 10кв.мм ZT0510</t>
  </si>
  <si>
    <t>Зажим к ЗПЛ  35</t>
  </si>
  <si>
    <t>Зажим контактный  2000А</t>
  </si>
  <si>
    <t>Зажим подседельной трубы металический  d 31,8 BLF-Z1 арт 180015 зелёный</t>
  </si>
  <si>
    <t>Зажим подседельной трубы металический  d 31,8 BLF-Z1 арт 180016 пурпурный</t>
  </si>
  <si>
    <t>Зажим подседельной трубы металический  d 34,9 AR-01+AC-0.1 арт 180022 черный</t>
  </si>
  <si>
    <t>Заклепка   4 х 12 кр.   алюм.</t>
  </si>
  <si>
    <t>Заклепка  6 х 16</t>
  </si>
  <si>
    <t>Заклепка 2 х 8</t>
  </si>
  <si>
    <t>Заклепка 5 х 16</t>
  </si>
  <si>
    <t>Заклепка 5 х 25</t>
  </si>
  <si>
    <t>Заклепка 5 х 30</t>
  </si>
  <si>
    <t>Заклепка 6 х 22</t>
  </si>
  <si>
    <t>Затвор  дисковый  поворотный VP3448-02 ДУ100 РУ16</t>
  </si>
  <si>
    <t>Затвор  дисковый  поворотный VP3448-02 ДУ80 РУ16</t>
  </si>
  <si>
    <t>Индикатор ИН-3</t>
  </si>
  <si>
    <t>Кабель гибкий в резиновой изоляциии (3х2,5+1х1,5)</t>
  </si>
  <si>
    <t>м</t>
  </si>
  <si>
    <t>Кабель КГН 4*25</t>
  </si>
  <si>
    <t>Канат оц. ф 8,0 мм ГОСТ 3062-80</t>
  </si>
  <si>
    <t>Канистра</t>
  </si>
  <si>
    <t>Карабин "Стальной овал автомат с байонетной муфтой</t>
  </si>
  <si>
    <t>Квадрат 6 х 6  г/к</t>
  </si>
  <si>
    <t>Клапан  чуг 15кч19п ф25 (запорный)</t>
  </si>
  <si>
    <t>Клапан 15с 65нж Ду-25 (задвижка)</t>
  </si>
  <si>
    <t>Клапан запорн.латунь 15б3р ДУ15 РУ16</t>
  </si>
  <si>
    <t>Клапан запорн.латунь 15б3р ДУ20 РУ16</t>
  </si>
  <si>
    <t>Клапан запорн.латунь 15б3р ДУ50 РУ16</t>
  </si>
  <si>
    <t>Клапан обратный 16ч42р приемный с сеткой ДУ 100</t>
  </si>
  <si>
    <t>Клапан обратный 16ч42р приемный с сеткой ДУ 80</t>
  </si>
  <si>
    <t>Клапан обратный чугун. 19ч21бр РУ16 ДУ80 поворотный</t>
  </si>
  <si>
    <t>Клапан обратный чугун. ДУ150 РУ16 поворотный</t>
  </si>
  <si>
    <t>Клапан пожарный чугун. КПК-2 Ду50 Ру16 угл.</t>
  </si>
  <si>
    <t>Ключ   из стали (СТ-45)   Уч-к № 2</t>
  </si>
  <si>
    <t>Коврик диэлектрический (уч-к №2)</t>
  </si>
  <si>
    <t>пог. м</t>
  </si>
  <si>
    <t>Колодка  торцевая КТ-4</t>
  </si>
  <si>
    <t>Кольцо 010-014-25</t>
  </si>
  <si>
    <t>Кольцо 012-016-25</t>
  </si>
  <si>
    <t>Кольцо 030х038-46-2-2</t>
  </si>
  <si>
    <t>Кольцо 095-105-58</t>
  </si>
  <si>
    <t>Кольцо д/затвора ДУ 125 /мал/</t>
  </si>
  <si>
    <t>Кольцо стопор. Ф 80</t>
  </si>
  <si>
    <t>Кольцо стопор. Ф 90</t>
  </si>
  <si>
    <t>Кольцо упл. д/затвораДУ125/больш/</t>
  </si>
  <si>
    <t>Кольцо уплотнительное для затворов Ду-80.100.125.</t>
  </si>
  <si>
    <t>Комплект для 3-х пол. Р-25-1111-00У3</t>
  </si>
  <si>
    <t>Конденсатор ECAP 0.47/50V 0407</t>
  </si>
  <si>
    <t>Конденсатор SS016M0047B2F-0507</t>
  </si>
  <si>
    <t>Конденсатор К10-17Б имп.0,1мкф Y5V +80-20% 0805</t>
  </si>
  <si>
    <t>Конденсатор К10-17Б имп.100пф Х7R 10% 0805</t>
  </si>
  <si>
    <t>Конденсатор К73-17-0.033мкф-400в.10% (2011-14г)</t>
  </si>
  <si>
    <t>Конденсатор керамический DEBB33D102KA2B MUR</t>
  </si>
  <si>
    <t>Конденсатор чип керамический 0805 0,022uf  X7R 10% 50V</t>
  </si>
  <si>
    <t>Конденсатор чип керамический 0805 0,22uf  X7R 10% 50V</t>
  </si>
  <si>
    <t>Конденсатор электролитический алюминевый  ECFH SMD 47мкф, 35В</t>
  </si>
  <si>
    <t>Контакт электрический на основе фольфрама КМК-Б45 ИЛГТ,741121.028-01МО 35*20*8</t>
  </si>
  <si>
    <t>Контакты электр.на основе вольфрама кмк-б45</t>
  </si>
  <si>
    <t>Контрогайка чугунная ДУ 15</t>
  </si>
  <si>
    <t>Корпус 401Rx 200*300*150 с оцин. монтажной панелью</t>
  </si>
  <si>
    <t>Корпус к указателям (крышка) (ТСК)</t>
  </si>
  <si>
    <t>Кран  МАРШАЛЛ ДУ- 20</t>
  </si>
  <si>
    <t>Крем защитный от УФ излучений</t>
  </si>
  <si>
    <t>Круг  шлиф.ПП 200х20х32 25А 40СМ</t>
  </si>
  <si>
    <t>Круг  шлиф.ПП 400х40х127 25А 40СМ</t>
  </si>
  <si>
    <t>Круг  шлифов. 200х20х32</t>
  </si>
  <si>
    <t>Круг поворот. 8305А</t>
  </si>
  <si>
    <t>Круг ф   5  Ст.10 калибровка</t>
  </si>
  <si>
    <t>Круг ф  10 Ст.45 калибровка</t>
  </si>
  <si>
    <t>Круг ф  12 Ст.40Х</t>
  </si>
  <si>
    <t>Круг Ф  12 Ст.У8А</t>
  </si>
  <si>
    <t>Круг ф  16 Ст.У8А</t>
  </si>
  <si>
    <t>Круг ф  18 ст.35</t>
  </si>
  <si>
    <t>Круг ф  20 Ст.У10А</t>
  </si>
  <si>
    <t>Круг ф  24 Ст. 3</t>
  </si>
  <si>
    <t>Круг ф  24 Ст. 45</t>
  </si>
  <si>
    <t>Круг ф  32 Ст. 12Х18Н10Т</t>
  </si>
  <si>
    <t>Круг ф  34 Ст.3</t>
  </si>
  <si>
    <t>Круг ф  36 Ст.35</t>
  </si>
  <si>
    <t>Круг ф  40 Ст.40Х</t>
  </si>
  <si>
    <t>Круг ф  40 Ст.45</t>
  </si>
  <si>
    <t>Круг ф  40 Ст.9ХС</t>
  </si>
  <si>
    <t>Круг ф  42 Ст.45</t>
  </si>
  <si>
    <t>Круг ф  45 Ст.3</t>
  </si>
  <si>
    <t>Круг ф  45 Ст.45</t>
  </si>
  <si>
    <t>Круг ф  50 Ст.45</t>
  </si>
  <si>
    <t>Круг ф  60 Ст 45</t>
  </si>
  <si>
    <t>Круг ф  60 Ст.20</t>
  </si>
  <si>
    <t>Круг ф  60 Ст.40 Х</t>
  </si>
  <si>
    <t>Круг ф  80 Ст.3</t>
  </si>
  <si>
    <t>Круг ф  85 Ст. 20</t>
  </si>
  <si>
    <t>Круг ф 100 Ст.У8А</t>
  </si>
  <si>
    <t>Латунь лист 1,0 мм Л63</t>
  </si>
  <si>
    <t>Латунь Ф   4 ЛС59</t>
  </si>
  <si>
    <t>Латунь Ф   5 ЛС59</t>
  </si>
  <si>
    <t>Латунь Ф  26</t>
  </si>
  <si>
    <t>Латунь ШГ  6 Л63</t>
  </si>
  <si>
    <t>Латунь ШГ 11 ЛС59-1</t>
  </si>
  <si>
    <t>Лента асбестовая ЛАЛЭ</t>
  </si>
  <si>
    <t>Лента латунная 0.3мм</t>
  </si>
  <si>
    <t>Лента нихром 0,3х30 мм</t>
  </si>
  <si>
    <t>Лента упаковочная  0,5х16</t>
  </si>
  <si>
    <t>Лента упаковочная  0,5х2,8</t>
  </si>
  <si>
    <t>Лента упаковочная  1,0х30</t>
  </si>
  <si>
    <t>Лист  оцинк. 8х1500х6000</t>
  </si>
  <si>
    <t>Лист 1,5 Ст.У8А 600х2000</t>
  </si>
  <si>
    <t>Лист оцинкованный 1,5мм</t>
  </si>
  <si>
    <t>Манжета  16 х 30х 7</t>
  </si>
  <si>
    <t>Манжета  19х40х10</t>
  </si>
  <si>
    <t>Манжета  20х37х10</t>
  </si>
  <si>
    <t>Манжета  20х38х10</t>
  </si>
  <si>
    <t>Манжета  35 х 62х10</t>
  </si>
  <si>
    <t>Манжета  42х64</t>
  </si>
  <si>
    <t>Манжета  45х65</t>
  </si>
  <si>
    <t>Манжета  65х90</t>
  </si>
  <si>
    <t>Манжета 8СЯ.373.017</t>
  </si>
  <si>
    <t>Манометр МТПС2-100-Ом2</t>
  </si>
  <si>
    <t>Масло Valvoline Premium Blue 15W40</t>
  </si>
  <si>
    <t>л</t>
  </si>
  <si>
    <t>Маслоуказатель 8КА.441.032</t>
  </si>
  <si>
    <t>Медь  лист  1,5 мм  М1</t>
  </si>
  <si>
    <t>Медь  Ф  14 мм  М1</t>
  </si>
  <si>
    <t>Метчик М 12 (машинный)</t>
  </si>
  <si>
    <t>Метчик М 5 (для глухих отверстий)</t>
  </si>
  <si>
    <t>Метчик М 6 (для глухих отверстий)</t>
  </si>
  <si>
    <t>Механизм монтажно-тяговый МТМ 1,6т/20м</t>
  </si>
  <si>
    <t>Микрометр 0-25</t>
  </si>
  <si>
    <t>Микросхема  HEF4069UBT  SO-14</t>
  </si>
  <si>
    <t>Мост диодный КЦ 111А-11 07г.</t>
  </si>
  <si>
    <t>МУФТА сталь ДУ25</t>
  </si>
  <si>
    <t>МУФТА чугунная ДУ20 короткая ГОСТ 8954-75</t>
  </si>
  <si>
    <t>МУФТА чугунная ДУ25 короткая ГОСТ 8954-75</t>
  </si>
  <si>
    <t>Наклейка  УВНИ-35/110 СЗ  /нов/</t>
  </si>
  <si>
    <t>Наклейка  УВНК-6-35 М</t>
  </si>
  <si>
    <t>Ограничитель перенапряжения ОПН-РВ-10/12.6/5/250 УХЛ1</t>
  </si>
  <si>
    <t>Ограничитель перенапряжения ОПН-РК-110/77-10-680</t>
  </si>
  <si>
    <t>Ось 8СЯ.205.662</t>
  </si>
  <si>
    <t>Отвод ст. 90-108х3,5</t>
  </si>
  <si>
    <t>Отвод сталь бесшовн.крутоизогн. Дн.325</t>
  </si>
  <si>
    <t>Палец ушка 8305А с гайкой</t>
  </si>
  <si>
    <t>Патрон (фиксатор) без пружины (ТСК)</t>
  </si>
  <si>
    <t>Переключатель кулачковый пакетный ПП53-16-1-022-1-УХЛЗ-КЭАЗ</t>
  </si>
  <si>
    <t>Переключатель кулачковый-4G10-92-U-R014</t>
  </si>
  <si>
    <t>Переключатель пакетный кулачный</t>
  </si>
  <si>
    <t>Переход сталь  повышенного качества Дн. 45х25</t>
  </si>
  <si>
    <t>Переход сталь  повышенного качества Дн. 57х32</t>
  </si>
  <si>
    <t>Переход сталь Дн 45х25</t>
  </si>
  <si>
    <t>Переход сталь Дн 57х25</t>
  </si>
  <si>
    <t>Плавкая вставка ПН-2 250/100А</t>
  </si>
  <si>
    <t>Пластик ABS 750/95130</t>
  </si>
  <si>
    <t>Пластикат И40-13,рецептура 230/1/кабельный/</t>
  </si>
  <si>
    <t>Пластикат ПЛ-1 ПВХ (черный)</t>
  </si>
  <si>
    <t>Пластина "Не влезай убъет!"/заготовка/</t>
  </si>
  <si>
    <t>Пластина "Работать здесь" /заготовка/</t>
  </si>
  <si>
    <t>Пластина "Стой напряжение" /заготовка/</t>
  </si>
  <si>
    <t>Пластина Влезать здесь 250х250/заготовка/</t>
  </si>
  <si>
    <t>Пластина прижимная к ЗПЛ (ТСК)</t>
  </si>
  <si>
    <t>Плата  УВНИ-10сз</t>
  </si>
  <si>
    <t>Платы к указателям напряжения</t>
  </si>
  <si>
    <t>Платы печ. ps253510 BAZ PLATA</t>
  </si>
  <si>
    <t>Платы печ. ps305606 UNN1111</t>
  </si>
  <si>
    <t>Плашкодержатель</t>
  </si>
  <si>
    <t>Пломба Фора</t>
  </si>
  <si>
    <t>Площадка под хомут</t>
  </si>
  <si>
    <t>Подшипник 2-697920A1</t>
  </si>
  <si>
    <t>Полоса  60 х 8</t>
  </si>
  <si>
    <t>Полоса  г/к 80х6</t>
  </si>
  <si>
    <t>Предохранитель ВП1-1(2,0А/250В) керамический</t>
  </si>
  <si>
    <t>Предохранитель СН 10х38 6А 500В</t>
  </si>
  <si>
    <t>Предохранитель цилиндр.10х38 0,5А gC 500V AC</t>
  </si>
  <si>
    <t>Провод   МГШВ 0.12</t>
  </si>
  <si>
    <t>Провод   МГШВ 0.35 мм¤</t>
  </si>
  <si>
    <t>Провод   МГШВ 0.75</t>
  </si>
  <si>
    <t>Провод   ПВС 2х0.75</t>
  </si>
  <si>
    <t>Провод   ПВС 4х6,0кв.мм</t>
  </si>
  <si>
    <t>Провод   ПГУ-3 1х16</t>
  </si>
  <si>
    <t>Провод  АПБ 4х14.4/0,55</t>
  </si>
  <si>
    <t>Провод  АПБ/0,96  2,8 х 4,25  ТУ 16К71-108-2007</t>
  </si>
  <si>
    <t>Провод  АС 150</t>
  </si>
  <si>
    <t>Провод  МГТФ  0,07</t>
  </si>
  <si>
    <t>Провод  МГТФ  1х0,07</t>
  </si>
  <si>
    <t>Провод  МС 26-13  0,12</t>
  </si>
  <si>
    <t>Провод  ПВ6  25,0 (ТСК)</t>
  </si>
  <si>
    <t>Провод  ПРКТ 0,75 силивой теплостойкий</t>
  </si>
  <si>
    <t>Провод  ПУГВ  1 х  6,0</t>
  </si>
  <si>
    <t>Провод  ПЭАП-155 3,15х5,3 ТУ 16.К50-074-2001</t>
  </si>
  <si>
    <t>Провод  ПЭАП-155 5,6х10,6 ТУ 16.К50-074-2001</t>
  </si>
  <si>
    <t>Провод  РКГМ  0,75</t>
  </si>
  <si>
    <t>Провод  ШВПТ 2 х 0,2</t>
  </si>
  <si>
    <t>Провод МГКз/ДТ/18 (без оболочки)</t>
  </si>
  <si>
    <t>Провод НВ 0,12-4 600</t>
  </si>
  <si>
    <t>Проволока  ф 6,5 мм</t>
  </si>
  <si>
    <t>Проволока нихром  Ф  0,8 мм</t>
  </si>
  <si>
    <t>Проволока отожж. 2</t>
  </si>
  <si>
    <t>Проволока пруж, 0,5мм</t>
  </si>
  <si>
    <t>Проволока пруж. 1,2мм</t>
  </si>
  <si>
    <t>Прокладка (кольцо малое уплотнительное)</t>
  </si>
  <si>
    <t>Прокладка 8БП.371.127</t>
  </si>
  <si>
    <t>Прокладка 8СЯ.371.181</t>
  </si>
  <si>
    <t>Прокладка 8СЯ.372.053</t>
  </si>
  <si>
    <t>Профиль RE 11582. АД 31-Т1 2,4м</t>
  </si>
  <si>
    <t>Профиль RE 11583. АД 31-Т1 2,4м</t>
  </si>
  <si>
    <t>Пружина   3 мм ч.3094.01.103.</t>
  </si>
  <si>
    <t>Пружина тарельчатая 25х12,2х1,5</t>
  </si>
  <si>
    <t>Расцепитель РТВ-3</t>
  </si>
  <si>
    <t>Регулятор линейный LM317EMP/NOPB T1</t>
  </si>
  <si>
    <t>Резистор RI80-9 100 MOhm резистор 100МОм</t>
  </si>
  <si>
    <t>Резистор С 1-4-0,5вт 5% 360 кОм</t>
  </si>
  <si>
    <t>Резистор С 2-23 2,0 Вт,5% 100кОм</t>
  </si>
  <si>
    <t>Резистор С 2-23 2,0 Вт,5% 47 кОм</t>
  </si>
  <si>
    <t>Резистор С 2-23-0,25Вт,1% 10кОм</t>
  </si>
  <si>
    <t>Резистор С 2-23-0,25Вт,1% 2,7кОм</t>
  </si>
  <si>
    <t>Резистор С 2-23-0,25Вт,1% 200кОм</t>
  </si>
  <si>
    <t>Реле времени РВО-П2-15 0 ACDC24B/AC230B УХЛ4</t>
  </si>
  <si>
    <t>Реле РП-25/3 10А 230В АС ЕКЕ  промежуточное</t>
  </si>
  <si>
    <t>Реле РТД-11-01-15 з/п</t>
  </si>
  <si>
    <t>Реле РТД-11-01-15 п/п</t>
  </si>
  <si>
    <t>Реле РЭК77/3 10А 220В АС ИЭК</t>
  </si>
  <si>
    <t>Ремнь В1800</t>
  </si>
  <si>
    <t>Ролик 8БП.221.102</t>
  </si>
  <si>
    <t>Ручка резиновая к указ. напр. (ТСК)</t>
  </si>
  <si>
    <t>Сальник 40мм IP55</t>
  </si>
  <si>
    <t>Сальники для муфт КТН</t>
  </si>
  <si>
    <t>Саморез   2,2 х 6,5</t>
  </si>
  <si>
    <t>Саморез   2,9 х 9,5</t>
  </si>
  <si>
    <t>Саморез   3,0 х 10</t>
  </si>
  <si>
    <t>Светодиод  5мм (Уч-к № 4)</t>
  </si>
  <si>
    <t>Светодиод  L-934RC-G@KGB</t>
  </si>
  <si>
    <t>Светодиод  индикаторный L-53SRSGW RGB</t>
  </si>
  <si>
    <t>Светодиод FYL-5013WC 5мм. белый прзрачный  2500мКд, 20*</t>
  </si>
  <si>
    <t>Сетка защитная вентилятора обдува</t>
  </si>
  <si>
    <t>Сетка металлическая тканая яч.2</t>
  </si>
  <si>
    <t>Сода кальцинированная.</t>
  </si>
  <si>
    <t>Сосна 50 длина 3,0-6,0 м</t>
  </si>
  <si>
    <t>м3</t>
  </si>
  <si>
    <t>Стабилитрон  BZX55C9V1 0.5Вт. 9,1В, 5мА, DO-35</t>
  </si>
  <si>
    <t>Стабилитрон  КС 224 Ж</t>
  </si>
  <si>
    <t>Станок сверлильный В1316В/400</t>
  </si>
  <si>
    <t>Стеклотекстолит КАСТ 0,5</t>
  </si>
  <si>
    <t>Стеклотекстолит СТЭФ-1 20 мм</t>
  </si>
  <si>
    <t>Строп цепной 2СЦ 1,6т/2000мм</t>
  </si>
  <si>
    <t>Счетчик Меркурий 231АТ-01</t>
  </si>
  <si>
    <t>Таймер миниатюрный встраеваемый 4СО 4А задержка вкл.(АI) Импульс при включ. (DI)</t>
  </si>
  <si>
    <t>Таймер миниатюрный встраеваемый 4СО 7А задержка вкл.(АI) Импульс при включ. (DI)</t>
  </si>
  <si>
    <t>Тара ящик</t>
  </si>
  <si>
    <t>Термометр преобразования М27х2 с передвижным штуцером</t>
  </si>
  <si>
    <t>Техпластина 1000х1000х4</t>
  </si>
  <si>
    <t>Трос 5СЯ.470.004.01</t>
  </si>
  <si>
    <t>Трос 5СЯ.470.005</t>
  </si>
  <si>
    <t>Труба 76 х  3,5 ст.3</t>
  </si>
  <si>
    <t>Труба 8СЯ.770.130</t>
  </si>
  <si>
    <t>Труба дюрал. 15 х 3  Д16Т</t>
  </si>
  <si>
    <t>Труба дюрал. 22 х 2,0  Д16Т</t>
  </si>
  <si>
    <t>Труба дюрал. 24 х 5</t>
  </si>
  <si>
    <t>Труба дюрал. 25 х 3  Д16Т</t>
  </si>
  <si>
    <t>Труба дюрал. 28 х 1,5  Д16Т</t>
  </si>
  <si>
    <t>Труба дюрал. 28 х 2  Д16Т</t>
  </si>
  <si>
    <t>Труба дюрал. 28 х 5,0  Д16Т</t>
  </si>
  <si>
    <t>Труба дюрал. 30 х 2,5  Д16Т</t>
  </si>
  <si>
    <t>Труба дюрал. 38 х 5  Д16</t>
  </si>
  <si>
    <t>Труба дюрал. 40 х 5  Д16Т</t>
  </si>
  <si>
    <t>Труба дюрал. 45 х 10  Д16Т</t>
  </si>
  <si>
    <t>Труба дюрал. 8 х 1  Д16Т</t>
  </si>
  <si>
    <t>Труба медная  6 х 1</t>
  </si>
  <si>
    <t>Труба медная 10*1*2500  М2М</t>
  </si>
  <si>
    <t>Труба медная 28 х 5  М3</t>
  </si>
  <si>
    <t>Трубка  ПХВ ф25 гладкая жесткая</t>
  </si>
  <si>
    <t>Трубка  ПХВ ф32 гладкая жесткая</t>
  </si>
  <si>
    <t>Трубка б/б Ф 15х22х900мм</t>
  </si>
  <si>
    <t>Трубка б/б Ф 26х33х900</t>
  </si>
  <si>
    <t>Трубка б/б Ф 50х57х1000</t>
  </si>
  <si>
    <t>Трубка кварцевая  55х65х320</t>
  </si>
  <si>
    <t>Трубка кварцевая 65х4х500</t>
  </si>
  <si>
    <t>Трубка кварцевая 65х5х185мм</t>
  </si>
  <si>
    <t>Трубка кварцевая 65х5х234</t>
  </si>
  <si>
    <t>Трубка круглая 32мм ПЛТР (оранжевая)</t>
  </si>
  <si>
    <t>Трубка круглая RT 32х3  RFL 6024</t>
  </si>
  <si>
    <t>Трубка стеклопластиковая ТС-5х7,5/5Т</t>
  </si>
  <si>
    <t>Трубка СТЭФ 25х30х0,4</t>
  </si>
  <si>
    <t>Трубка СТЭФ 25х30х1,1</t>
  </si>
  <si>
    <t>Трубка СТЭФ 25х30х1,55</t>
  </si>
  <si>
    <t>Трубка СТЭФ 25х30х1045х1055</t>
  </si>
  <si>
    <t>Трубка СТЭФ 25х30х1350</t>
  </si>
  <si>
    <t>Трубка СТЭФ 25х30х900</t>
  </si>
  <si>
    <t>Трубка СТЭФ 30х36х1,1</t>
  </si>
  <si>
    <t>Трубка СТЭФ 30х36х1,41</t>
  </si>
  <si>
    <t>Трубка СТЭФ 30х36х2,160</t>
  </si>
  <si>
    <t>Трубка ТВ-40  ПВХ 12мм</t>
  </si>
  <si>
    <t>Трубка ТВ-40 ПВХ 10мм</t>
  </si>
  <si>
    <t>Трубка хлор/вин.ПВХ/ф25мм</t>
  </si>
  <si>
    <t>Тяга 5СЯ.743.051</t>
  </si>
  <si>
    <t>Уголок алюм. 30 х 30 х 3</t>
  </si>
  <si>
    <t>Уголок алюм. 35 х 35 х 3</t>
  </si>
  <si>
    <t>Удлинитель на катушке 30м</t>
  </si>
  <si>
    <t>Указатель напряжения РЭТЭЛ-1</t>
  </si>
  <si>
    <t>Уплотнение 8СЯ.370.470</t>
  </si>
  <si>
    <t>Уплотнение 8СЯ.370.498</t>
  </si>
  <si>
    <t>Упор ИЗЗ16Б 22.002-01</t>
  </si>
  <si>
    <t>Фартук брезентовый</t>
  </si>
  <si>
    <t>Фиксатор  для реле</t>
  </si>
  <si>
    <t>Фланец сталь плоский РУ16 ДУ 250</t>
  </si>
  <si>
    <t>Фотобумага</t>
  </si>
  <si>
    <t>Хомут</t>
  </si>
  <si>
    <t>Цепи длиннозвен.с буртиком тип4 6х36</t>
  </si>
  <si>
    <t>Цепь 6х19</t>
  </si>
  <si>
    <t>Цепь 6х27</t>
  </si>
  <si>
    <t>Цилиндр б/б 240х248х600</t>
  </si>
  <si>
    <t>Чехлы   24 х 11  (УННУ-1)</t>
  </si>
  <si>
    <t>Чехлы   30 х 25</t>
  </si>
  <si>
    <t>Чехлы   37 х 58</t>
  </si>
  <si>
    <t>Чехлы   46 х 11  (УВНИ-10)</t>
  </si>
  <si>
    <t>Чехлы   50 х 50</t>
  </si>
  <si>
    <t>Чехлы   55 х 16</t>
  </si>
  <si>
    <t>Чехлы   60 х 60  (ЗПЛ-110-3)</t>
  </si>
  <si>
    <t>Чехлы  105 х 17+20 х 17</t>
  </si>
  <si>
    <t>Чехлы  105х25х4</t>
  </si>
  <si>
    <t>Чехлы  106 х11+39 х20</t>
  </si>
  <si>
    <t>Чехлы  110 х 30</t>
  </si>
  <si>
    <t>Чехлы  125 х 2 х 11 (ЗПЛ-110)</t>
  </si>
  <si>
    <t>Чехлы  125 х 3 х 11 (ЗПЛ-10-3)</t>
  </si>
  <si>
    <t>Чехлы  130х14х8</t>
  </si>
  <si>
    <t>Чехлы  135 х 13</t>
  </si>
  <si>
    <t>Чехлы  140 х 34</t>
  </si>
  <si>
    <t>Чехлы  145 х 28</t>
  </si>
  <si>
    <t>Чехлы  151 х 21  (домкрат)</t>
  </si>
  <si>
    <t>Чехлы  151 х 23</t>
  </si>
  <si>
    <t>Чехлы  160 х 17</t>
  </si>
  <si>
    <t>Чехлы  160 х 3х11</t>
  </si>
  <si>
    <t>Чехлы  163 х8 +(31х15)</t>
  </si>
  <si>
    <t>Чехлы  165 х 3 х 10</t>
  </si>
  <si>
    <t>Чехлы  170х10х2</t>
  </si>
  <si>
    <t>Чехлы  177х6х9</t>
  </si>
  <si>
    <t>Чехлы  180 х 11 х 6 (ЗПЛ-220-3-Б)</t>
  </si>
  <si>
    <t>Чехлы  180 х 7 х 5</t>
  </si>
  <si>
    <t>Чехлы  190 х 60 (КШЗ-10)</t>
  </si>
  <si>
    <t>Чехлы  195 х 13</t>
  </si>
  <si>
    <t>Чехлы  205 х 2 х 11</t>
  </si>
  <si>
    <t>Чехлы  210 х 18</t>
  </si>
  <si>
    <t>Чехлы  210х/12х1/+/2х11/</t>
  </si>
  <si>
    <t>Чехлы  212 х 4 х 11</t>
  </si>
  <si>
    <t>Чехлы  217х113+ (70+(7х10))</t>
  </si>
  <si>
    <t>Чехлы  230 х 60</t>
  </si>
  <si>
    <t>Чехлы  231 х 53</t>
  </si>
  <si>
    <t>Чехлы ( 49 х 9)+(11 х 13)</t>
  </si>
  <si>
    <t>Чехлы ( 55х35х15+65х10) для устройста</t>
  </si>
  <si>
    <t>Чип резистор 0805 5% 10 MOm</t>
  </si>
  <si>
    <t>Шайба   3  гровер</t>
  </si>
  <si>
    <t>Шайба   3  плоская</t>
  </si>
  <si>
    <t>Шайба  10 (2.5х2,5) гровер</t>
  </si>
  <si>
    <t>Шайба  12,5  стопорная</t>
  </si>
  <si>
    <t>ШГ  6  Ст. 10   калибр</t>
  </si>
  <si>
    <t>ШГ 10   Ст.20  калибр</t>
  </si>
  <si>
    <t>ШГ 12 ст. 20 констр.</t>
  </si>
  <si>
    <t>ШГ 14 Ст.20</t>
  </si>
  <si>
    <t>ШГ 22 Ст.45</t>
  </si>
  <si>
    <t>Шильд  №18 ШОУ - 15</t>
  </si>
  <si>
    <t>компл</t>
  </si>
  <si>
    <t>Шильд  №19 ШОУ - 35</t>
  </si>
  <si>
    <t>Шильд  №65,№75,№76,№77  ПЗ-110-220</t>
  </si>
  <si>
    <t>Шильд  №86,№89,№75№76,№77  УВНИ-35-220ОСЗ</t>
  </si>
  <si>
    <t>Шильд  ШОУ - 10</t>
  </si>
  <si>
    <t>Шильд  ШОУ - 220</t>
  </si>
  <si>
    <t>Шильд УВНИ -35С 3-6,6</t>
  </si>
  <si>
    <t>Шина нулевая на DIN-изолятор ШНИ-6ч 9-10-Д-С</t>
  </si>
  <si>
    <t>Шифер плоский 20мм/АЦЭИД/</t>
  </si>
  <si>
    <t>Шпалы 3м</t>
  </si>
  <si>
    <t>Шпилька 8БП.937.423</t>
  </si>
  <si>
    <t>Шпилька м 12 564х75х75</t>
  </si>
  <si>
    <t>Шплинт 1,6х20</t>
  </si>
  <si>
    <t>Шплинт 3,2х20</t>
  </si>
  <si>
    <t>Шплинт 4 х 22</t>
  </si>
  <si>
    <t>Штанга 5БП.743.062-02</t>
  </si>
  <si>
    <t>Штанга телескоп. 3-х коленная</t>
  </si>
  <si>
    <t>Штанга ШО-15</t>
  </si>
  <si>
    <t>Шуруп   2 х 12</t>
  </si>
  <si>
    <t>Шуруп   2 х 13  пот.г.</t>
  </si>
  <si>
    <t>Шуруп   3 х 10  пот.г</t>
  </si>
  <si>
    <t>Шуруп   3 х 10 потай  универс.</t>
  </si>
  <si>
    <t>Шуруп   3 х 30</t>
  </si>
  <si>
    <t>Шуруп   3 х 30 б,ц,потай</t>
  </si>
  <si>
    <t>Шуруп   3,5 х 40  унив.</t>
  </si>
  <si>
    <t>Шуруп   5 х 30</t>
  </si>
  <si>
    <t>Шуруп   6 х 30 ж,ц,потай</t>
  </si>
  <si>
    <t>Электроды по нержавейке  d 2,0</t>
  </si>
  <si>
    <t>Электропривод  ГЗ-ВА 100/24</t>
  </si>
  <si>
    <t>Электропривод  Н-А2-04к У2</t>
  </si>
  <si>
    <t>Электропривод  Н-А2-05к У2</t>
  </si>
  <si>
    <t>Электропривод  Н-А2-05Ч У1</t>
  </si>
  <si>
    <t>Электропривод Н-В-06 У1</t>
  </si>
  <si>
    <t>Этикетка самоклеющая  L4775-20 всепогодные бел 210х297</t>
  </si>
  <si>
    <t>Этикетка самоклеющая  MEGA LABEL 66,7x46мм/18шт на листе</t>
  </si>
  <si>
    <t>Ящик 800х400х400 (тара)</t>
  </si>
  <si>
    <t>Наименование товара</t>
  </si>
  <si>
    <t>Ед. изм.</t>
  </si>
  <si>
    <t>Кол-во в наличии</t>
  </si>
  <si>
    <t>754 Комплект кронштейнов КНБп длина шпильки L=200 в</t>
  </si>
  <si>
    <t>747 Замок мех.бл.двухключ.с ключом</t>
  </si>
  <si>
    <t>Муфта концевая 3КВТn-10 150/240-Б без болтов</t>
  </si>
  <si>
    <t>Муфта концевая 3КВТn-10 150/240-Б с болтами</t>
  </si>
  <si>
    <t>Цена за ед., рублей без НДС</t>
  </si>
  <si>
    <t>Цена за ед., рублей с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</si>
</sst>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XFD656"/>
  <sheetViews>
    <sheetView tabSelected="1" topLeftCell="A649" workbookViewId="0">
      <selection activeCell="O5" sqref="O5"/>
    </sheetView>
  </sheetViews>
  <sheetFormatPr defaultColWidth="10.5" defaultRowHeight="11.45" customHeight="1" x14ac:dyDescent="0.25"/>
  <cols>
    <col min="1" max="1" width="7.6640625" style="1" customWidth="1"/>
    <col min="2" max="2" width="71.5" style="31" customWidth="1"/>
    <col min="3" max="3" width="12.5" style="1" customWidth="1"/>
    <col min="4" max="4" width="12" style="32" customWidth="1"/>
    <col min="5" max="5" width="12" style="32" hidden="1" customWidth="1"/>
    <col min="6" max="6" width="12" style="32" customWidth="1"/>
    <col min="7" max="7" width="16.6640625" style="32" hidden="1" customWidth="1"/>
    <col min="8" max="8" width="16.6640625" style="33" customWidth="1"/>
    <col min="9" max="16384" width="10.5" style="3"/>
  </cols>
  <sheetData>
    <row r="1" spans="1:8 16384:16384" s="8" customFormat="1" ht="76.5" customHeight="1" thickBot="1" x14ac:dyDescent="0.25">
      <c r="A1" s="4" t="s">
        <v>0</v>
      </c>
      <c r="B1" s="5" t="s">
        <v>656</v>
      </c>
      <c r="C1" s="5" t="s">
        <v>657</v>
      </c>
      <c r="D1" s="5" t="s">
        <v>658</v>
      </c>
      <c r="E1" s="6"/>
      <c r="F1" s="7" t="s">
        <v>663</v>
      </c>
      <c r="G1" s="6" t="s">
        <v>663</v>
      </c>
      <c r="H1" s="7" t="s">
        <v>664</v>
      </c>
    </row>
    <row r="2" spans="1:8 16384:16384" s="2" customFormat="1" ht="15.75" customHeight="1" thickBot="1" x14ac:dyDescent="0.3">
      <c r="A2" s="9" t="s">
        <v>1</v>
      </c>
      <c r="B2" s="10">
        <v>2</v>
      </c>
      <c r="C2" s="11">
        <v>3</v>
      </c>
      <c r="D2" s="11">
        <v>4</v>
      </c>
      <c r="E2" s="12"/>
      <c r="F2" s="12">
        <v>5</v>
      </c>
      <c r="G2" s="12">
        <v>5</v>
      </c>
      <c r="H2" s="13">
        <v>6</v>
      </c>
      <c r="XFD2" s="2">
        <f>SUM(B2:XFC2)</f>
        <v>25</v>
      </c>
    </row>
    <row r="3" spans="1:8 16384:16384" s="2" customFormat="1" ht="18.75" customHeight="1" x14ac:dyDescent="0.25">
      <c r="A3" s="14">
        <v>1</v>
      </c>
      <c r="B3" s="15" t="s">
        <v>2</v>
      </c>
      <c r="C3" s="16" t="s">
        <v>3</v>
      </c>
      <c r="D3" s="17">
        <v>1</v>
      </c>
      <c r="E3" s="34">
        <f>G3/D3</f>
        <v>2410.17</v>
      </c>
      <c r="F3" s="34">
        <f>E3</f>
        <v>2410.17</v>
      </c>
      <c r="G3" s="18">
        <v>2410.17</v>
      </c>
      <c r="H3" s="19">
        <f>F3*1.2</f>
        <v>2892.2040000000002</v>
      </c>
    </row>
    <row r="4" spans="1:8 16384:16384" s="2" customFormat="1" ht="18.75" customHeight="1" x14ac:dyDescent="0.25">
      <c r="A4" s="20">
        <v>2</v>
      </c>
      <c r="B4" s="21" t="s">
        <v>4</v>
      </c>
      <c r="C4" s="22" t="s">
        <v>3</v>
      </c>
      <c r="D4" s="23">
        <v>1</v>
      </c>
      <c r="E4" s="34">
        <f t="shared" ref="E4:E67" si="0">G4/D4</f>
        <v>1163.56</v>
      </c>
      <c r="F4" s="34">
        <f t="shared" ref="F4:F67" si="1">E4</f>
        <v>1163.56</v>
      </c>
      <c r="G4" s="24">
        <v>1163.56</v>
      </c>
      <c r="H4" s="19">
        <f t="shared" ref="H4:H67" si="2">F4*1.2</f>
        <v>1396.2719999999999</v>
      </c>
    </row>
    <row r="5" spans="1:8 16384:16384" s="2" customFormat="1" ht="18.75" customHeight="1" x14ac:dyDescent="0.25">
      <c r="A5" s="20">
        <v>3</v>
      </c>
      <c r="B5" s="21" t="s">
        <v>5</v>
      </c>
      <c r="C5" s="22" t="s">
        <v>3</v>
      </c>
      <c r="D5" s="23">
        <v>1</v>
      </c>
      <c r="E5" s="34">
        <f t="shared" si="0"/>
        <v>1601.69</v>
      </c>
      <c r="F5" s="34">
        <f t="shared" si="1"/>
        <v>1601.69</v>
      </c>
      <c r="G5" s="24">
        <v>1601.69</v>
      </c>
      <c r="H5" s="19">
        <f t="shared" si="2"/>
        <v>1922.028</v>
      </c>
    </row>
    <row r="6" spans="1:8 16384:16384" s="2" customFormat="1" ht="18.75" customHeight="1" x14ac:dyDescent="0.25">
      <c r="A6" s="20">
        <v>4</v>
      </c>
      <c r="B6" s="21" t="s">
        <v>6</v>
      </c>
      <c r="C6" s="22" t="s">
        <v>3</v>
      </c>
      <c r="D6" s="23">
        <v>1</v>
      </c>
      <c r="E6" s="34">
        <f t="shared" si="0"/>
        <v>923.73</v>
      </c>
      <c r="F6" s="34">
        <f t="shared" si="1"/>
        <v>923.73</v>
      </c>
      <c r="G6" s="25">
        <v>923.73</v>
      </c>
      <c r="H6" s="19">
        <f t="shared" si="2"/>
        <v>1108.4759999999999</v>
      </c>
    </row>
    <row r="7" spans="1:8 16384:16384" s="2" customFormat="1" ht="18.75" customHeight="1" x14ac:dyDescent="0.25">
      <c r="A7" s="20">
        <v>5</v>
      </c>
      <c r="B7" s="21" t="s">
        <v>7</v>
      </c>
      <c r="C7" s="22" t="s">
        <v>3</v>
      </c>
      <c r="D7" s="23">
        <v>1</v>
      </c>
      <c r="E7" s="34">
        <f t="shared" si="0"/>
        <v>2533.9</v>
      </c>
      <c r="F7" s="34">
        <f t="shared" si="1"/>
        <v>2533.9</v>
      </c>
      <c r="G7" s="24">
        <v>2533.9</v>
      </c>
      <c r="H7" s="19">
        <f t="shared" si="2"/>
        <v>3040.68</v>
      </c>
    </row>
    <row r="8" spans="1:8 16384:16384" s="2" customFormat="1" ht="18.75" customHeight="1" x14ac:dyDescent="0.25">
      <c r="A8" s="20">
        <v>6</v>
      </c>
      <c r="B8" s="21" t="s">
        <v>8</v>
      </c>
      <c r="C8" s="22" t="s">
        <v>3</v>
      </c>
      <c r="D8" s="23">
        <v>1</v>
      </c>
      <c r="E8" s="34">
        <f t="shared" si="0"/>
        <v>1525.42</v>
      </c>
      <c r="F8" s="34">
        <f t="shared" si="1"/>
        <v>1525.42</v>
      </c>
      <c r="G8" s="24">
        <v>1525.42</v>
      </c>
      <c r="H8" s="19">
        <f t="shared" si="2"/>
        <v>1830.5040000000001</v>
      </c>
    </row>
    <row r="9" spans="1:8 16384:16384" s="2" customFormat="1" ht="18.75" customHeight="1" x14ac:dyDescent="0.25">
      <c r="A9" s="20">
        <v>7</v>
      </c>
      <c r="B9" s="21" t="s">
        <v>9</v>
      </c>
      <c r="C9" s="22" t="s">
        <v>3</v>
      </c>
      <c r="D9" s="23">
        <v>1</v>
      </c>
      <c r="E9" s="34">
        <f t="shared" si="0"/>
        <v>440.68</v>
      </c>
      <c r="F9" s="34">
        <f t="shared" si="1"/>
        <v>440.68</v>
      </c>
      <c r="G9" s="25">
        <v>440.68</v>
      </c>
      <c r="H9" s="19">
        <f t="shared" si="2"/>
        <v>528.81600000000003</v>
      </c>
    </row>
    <row r="10" spans="1:8 16384:16384" s="2" customFormat="1" ht="34.5" customHeight="1" x14ac:dyDescent="0.25">
      <c r="A10" s="20">
        <v>8</v>
      </c>
      <c r="B10" s="21" t="s">
        <v>10</v>
      </c>
      <c r="C10" s="22" t="s">
        <v>3</v>
      </c>
      <c r="D10" s="23">
        <v>1</v>
      </c>
      <c r="E10" s="34">
        <f t="shared" si="0"/>
        <v>372.88</v>
      </c>
      <c r="F10" s="34">
        <f t="shared" si="1"/>
        <v>372.88</v>
      </c>
      <c r="G10" s="25">
        <v>372.88</v>
      </c>
      <c r="H10" s="19">
        <f t="shared" si="2"/>
        <v>447.45599999999996</v>
      </c>
    </row>
    <row r="11" spans="1:8 16384:16384" s="2" customFormat="1" ht="18.75" customHeight="1" x14ac:dyDescent="0.25">
      <c r="A11" s="20">
        <v>9</v>
      </c>
      <c r="B11" s="21" t="s">
        <v>11</v>
      </c>
      <c r="C11" s="22" t="s">
        <v>3</v>
      </c>
      <c r="D11" s="23">
        <v>1</v>
      </c>
      <c r="E11" s="34">
        <f t="shared" si="0"/>
        <v>330.51</v>
      </c>
      <c r="F11" s="34">
        <f t="shared" si="1"/>
        <v>330.51</v>
      </c>
      <c r="G11" s="25">
        <v>330.51</v>
      </c>
      <c r="H11" s="19">
        <f t="shared" si="2"/>
        <v>396.61199999999997</v>
      </c>
    </row>
    <row r="12" spans="1:8 16384:16384" s="2" customFormat="1" ht="18.75" customHeight="1" x14ac:dyDescent="0.25">
      <c r="A12" s="20">
        <v>10</v>
      </c>
      <c r="B12" s="21" t="s">
        <v>12</v>
      </c>
      <c r="C12" s="22" t="s">
        <v>3</v>
      </c>
      <c r="D12" s="23">
        <v>1</v>
      </c>
      <c r="E12" s="34">
        <f t="shared" si="0"/>
        <v>635.59</v>
      </c>
      <c r="F12" s="34">
        <f t="shared" si="1"/>
        <v>635.59</v>
      </c>
      <c r="G12" s="25">
        <v>635.59</v>
      </c>
      <c r="H12" s="19">
        <f t="shared" si="2"/>
        <v>762.70799999999997</v>
      </c>
    </row>
    <row r="13" spans="1:8 16384:16384" s="2" customFormat="1" ht="18.75" customHeight="1" x14ac:dyDescent="0.25">
      <c r="A13" s="20">
        <v>11</v>
      </c>
      <c r="B13" s="21" t="s">
        <v>13</v>
      </c>
      <c r="C13" s="22" t="s">
        <v>3</v>
      </c>
      <c r="D13" s="23">
        <v>1</v>
      </c>
      <c r="E13" s="34">
        <f t="shared" si="0"/>
        <v>3370.34</v>
      </c>
      <c r="F13" s="34">
        <f t="shared" si="1"/>
        <v>3370.34</v>
      </c>
      <c r="G13" s="24">
        <v>3370.34</v>
      </c>
      <c r="H13" s="19">
        <f t="shared" si="2"/>
        <v>4044.4079999999999</v>
      </c>
    </row>
    <row r="14" spans="1:8 16384:16384" s="2" customFormat="1" ht="18.75" customHeight="1" x14ac:dyDescent="0.25">
      <c r="A14" s="20">
        <v>12</v>
      </c>
      <c r="B14" s="21" t="s">
        <v>14</v>
      </c>
      <c r="C14" s="22" t="s">
        <v>3</v>
      </c>
      <c r="D14" s="23">
        <v>1</v>
      </c>
      <c r="E14" s="34">
        <f t="shared" si="0"/>
        <v>1845.76</v>
      </c>
      <c r="F14" s="34">
        <f t="shared" si="1"/>
        <v>1845.76</v>
      </c>
      <c r="G14" s="24">
        <v>1845.76</v>
      </c>
      <c r="H14" s="19">
        <f t="shared" si="2"/>
        <v>2214.9119999999998</v>
      </c>
    </row>
    <row r="15" spans="1:8 16384:16384" s="2" customFormat="1" ht="18.75" customHeight="1" x14ac:dyDescent="0.25">
      <c r="A15" s="20">
        <v>13</v>
      </c>
      <c r="B15" s="21" t="s">
        <v>15</v>
      </c>
      <c r="C15" s="22" t="s">
        <v>3</v>
      </c>
      <c r="D15" s="23">
        <v>1</v>
      </c>
      <c r="E15" s="34">
        <f t="shared" si="0"/>
        <v>405.08</v>
      </c>
      <c r="F15" s="34">
        <f t="shared" si="1"/>
        <v>405.08</v>
      </c>
      <c r="G15" s="25">
        <v>405.08</v>
      </c>
      <c r="H15" s="19">
        <f t="shared" si="2"/>
        <v>486.09599999999995</v>
      </c>
    </row>
    <row r="16" spans="1:8 16384:16384" s="2" customFormat="1" ht="18.75" customHeight="1" x14ac:dyDescent="0.25">
      <c r="A16" s="20">
        <v>14</v>
      </c>
      <c r="B16" s="21" t="s">
        <v>16</v>
      </c>
      <c r="C16" s="22" t="s">
        <v>3</v>
      </c>
      <c r="D16" s="23">
        <v>1</v>
      </c>
      <c r="E16" s="34">
        <f t="shared" si="0"/>
        <v>610.16999999999996</v>
      </c>
      <c r="F16" s="34">
        <f t="shared" si="1"/>
        <v>610.16999999999996</v>
      </c>
      <c r="G16" s="25">
        <v>610.16999999999996</v>
      </c>
      <c r="H16" s="19">
        <f t="shared" si="2"/>
        <v>732.20399999999995</v>
      </c>
    </row>
    <row r="17" spans="1:8" s="2" customFormat="1" ht="18.75" customHeight="1" x14ac:dyDescent="0.25">
      <c r="A17" s="20">
        <v>15</v>
      </c>
      <c r="B17" s="21" t="s">
        <v>17</v>
      </c>
      <c r="C17" s="22" t="s">
        <v>3</v>
      </c>
      <c r="D17" s="23">
        <v>1</v>
      </c>
      <c r="E17" s="34">
        <f t="shared" si="0"/>
        <v>428.81</v>
      </c>
      <c r="F17" s="34">
        <f t="shared" si="1"/>
        <v>428.81</v>
      </c>
      <c r="G17" s="25">
        <v>428.81</v>
      </c>
      <c r="H17" s="19">
        <f t="shared" si="2"/>
        <v>514.572</v>
      </c>
    </row>
    <row r="18" spans="1:8" s="2" customFormat="1" ht="18.75" customHeight="1" x14ac:dyDescent="0.25">
      <c r="A18" s="20">
        <v>16</v>
      </c>
      <c r="B18" s="21" t="s">
        <v>18</v>
      </c>
      <c r="C18" s="22" t="s">
        <v>3</v>
      </c>
      <c r="D18" s="23">
        <v>1</v>
      </c>
      <c r="E18" s="34">
        <f t="shared" si="0"/>
        <v>3713.76</v>
      </c>
      <c r="F18" s="34">
        <f t="shared" si="1"/>
        <v>3713.76</v>
      </c>
      <c r="G18" s="24">
        <v>3713.76</v>
      </c>
      <c r="H18" s="19">
        <f t="shared" si="2"/>
        <v>4456.5119999999997</v>
      </c>
    </row>
    <row r="19" spans="1:8" s="2" customFormat="1" ht="18.75" customHeight="1" x14ac:dyDescent="0.25">
      <c r="A19" s="20">
        <v>17</v>
      </c>
      <c r="B19" s="21" t="s">
        <v>19</v>
      </c>
      <c r="C19" s="22" t="s">
        <v>3</v>
      </c>
      <c r="D19" s="23">
        <v>1</v>
      </c>
      <c r="E19" s="34">
        <f t="shared" si="0"/>
        <v>2330.5100000000002</v>
      </c>
      <c r="F19" s="34">
        <f t="shared" si="1"/>
        <v>2330.5100000000002</v>
      </c>
      <c r="G19" s="24">
        <v>2330.5100000000002</v>
      </c>
      <c r="H19" s="19">
        <f t="shared" si="2"/>
        <v>2796.6120000000001</v>
      </c>
    </row>
    <row r="20" spans="1:8" s="2" customFormat="1" ht="18.75" customHeight="1" x14ac:dyDescent="0.25">
      <c r="A20" s="20">
        <v>18</v>
      </c>
      <c r="B20" s="21" t="s">
        <v>20</v>
      </c>
      <c r="C20" s="22" t="s">
        <v>3</v>
      </c>
      <c r="D20" s="23">
        <v>1</v>
      </c>
      <c r="E20" s="34">
        <f t="shared" si="0"/>
        <v>4276.2700000000004</v>
      </c>
      <c r="F20" s="34">
        <f t="shared" si="1"/>
        <v>4276.2700000000004</v>
      </c>
      <c r="G20" s="24">
        <v>4276.2700000000004</v>
      </c>
      <c r="H20" s="19">
        <f t="shared" si="2"/>
        <v>5131.5240000000003</v>
      </c>
    </row>
    <row r="21" spans="1:8" s="2" customFormat="1" ht="18.75" customHeight="1" x14ac:dyDescent="0.25">
      <c r="A21" s="20">
        <v>19</v>
      </c>
      <c r="B21" s="21" t="s">
        <v>21</v>
      </c>
      <c r="C21" s="22" t="s">
        <v>3</v>
      </c>
      <c r="D21" s="23">
        <v>1</v>
      </c>
      <c r="E21" s="34">
        <f t="shared" si="0"/>
        <v>3170.34</v>
      </c>
      <c r="F21" s="34">
        <f t="shared" si="1"/>
        <v>3170.34</v>
      </c>
      <c r="G21" s="24">
        <v>3170.34</v>
      </c>
      <c r="H21" s="19">
        <f t="shared" si="2"/>
        <v>3804.4079999999999</v>
      </c>
    </row>
    <row r="22" spans="1:8" s="2" customFormat="1" ht="18.75" customHeight="1" x14ac:dyDescent="0.25">
      <c r="A22" s="20">
        <v>20</v>
      </c>
      <c r="B22" s="21" t="s">
        <v>22</v>
      </c>
      <c r="C22" s="22" t="s">
        <v>3</v>
      </c>
      <c r="D22" s="23">
        <v>1</v>
      </c>
      <c r="E22" s="34">
        <f t="shared" si="0"/>
        <v>902.54</v>
      </c>
      <c r="F22" s="34">
        <f t="shared" si="1"/>
        <v>902.54</v>
      </c>
      <c r="G22" s="25">
        <v>902.54</v>
      </c>
      <c r="H22" s="19">
        <f t="shared" si="2"/>
        <v>1083.048</v>
      </c>
    </row>
    <row r="23" spans="1:8" s="2" customFormat="1" ht="18.75" customHeight="1" x14ac:dyDescent="0.25">
      <c r="A23" s="20">
        <v>21</v>
      </c>
      <c r="B23" s="21" t="s">
        <v>23</v>
      </c>
      <c r="C23" s="22" t="s">
        <v>3</v>
      </c>
      <c r="D23" s="23">
        <v>1</v>
      </c>
      <c r="E23" s="34">
        <f t="shared" si="0"/>
        <v>888.98</v>
      </c>
      <c r="F23" s="34">
        <f t="shared" si="1"/>
        <v>888.98</v>
      </c>
      <c r="G23" s="25">
        <v>888.98</v>
      </c>
      <c r="H23" s="19">
        <f t="shared" si="2"/>
        <v>1066.7760000000001</v>
      </c>
    </row>
    <row r="24" spans="1:8" s="2" customFormat="1" ht="18.75" customHeight="1" x14ac:dyDescent="0.25">
      <c r="A24" s="20">
        <v>22</v>
      </c>
      <c r="B24" s="21" t="s">
        <v>24</v>
      </c>
      <c r="C24" s="22" t="s">
        <v>3</v>
      </c>
      <c r="D24" s="23">
        <v>1</v>
      </c>
      <c r="E24" s="34">
        <f t="shared" si="0"/>
        <v>888.98</v>
      </c>
      <c r="F24" s="34">
        <f t="shared" si="1"/>
        <v>888.98</v>
      </c>
      <c r="G24" s="25">
        <v>888.98</v>
      </c>
      <c r="H24" s="19">
        <f t="shared" si="2"/>
        <v>1066.7760000000001</v>
      </c>
    </row>
    <row r="25" spans="1:8" s="2" customFormat="1" ht="18.75" customHeight="1" x14ac:dyDescent="0.25">
      <c r="A25" s="20">
        <v>23</v>
      </c>
      <c r="B25" s="21" t="s">
        <v>25</v>
      </c>
      <c r="C25" s="22" t="s">
        <v>3</v>
      </c>
      <c r="D25" s="23">
        <v>1</v>
      </c>
      <c r="E25" s="34">
        <f t="shared" si="0"/>
        <v>2541.5300000000002</v>
      </c>
      <c r="F25" s="34">
        <f t="shared" si="1"/>
        <v>2541.5300000000002</v>
      </c>
      <c r="G25" s="24">
        <v>2541.5300000000002</v>
      </c>
      <c r="H25" s="19">
        <f t="shared" si="2"/>
        <v>3049.8360000000002</v>
      </c>
    </row>
    <row r="26" spans="1:8" s="2" customFormat="1" ht="18.75" customHeight="1" x14ac:dyDescent="0.25">
      <c r="A26" s="20">
        <v>24</v>
      </c>
      <c r="B26" s="21" t="s">
        <v>26</v>
      </c>
      <c r="C26" s="22" t="s">
        <v>3</v>
      </c>
      <c r="D26" s="23">
        <v>2</v>
      </c>
      <c r="E26" s="34">
        <f t="shared" si="0"/>
        <v>7330.07</v>
      </c>
      <c r="F26" s="34">
        <f t="shared" si="1"/>
        <v>7330.07</v>
      </c>
      <c r="G26" s="24">
        <v>14660.14</v>
      </c>
      <c r="H26" s="19">
        <f t="shared" si="2"/>
        <v>8796.0839999999989</v>
      </c>
    </row>
    <row r="27" spans="1:8" s="2" customFormat="1" ht="28.5" customHeight="1" x14ac:dyDescent="0.25">
      <c r="A27" s="20">
        <v>25</v>
      </c>
      <c r="B27" s="21" t="s">
        <v>27</v>
      </c>
      <c r="C27" s="22" t="s">
        <v>3</v>
      </c>
      <c r="D27" s="23">
        <v>1</v>
      </c>
      <c r="E27" s="34">
        <f t="shared" si="0"/>
        <v>4751.2299999999996</v>
      </c>
      <c r="F27" s="34">
        <f t="shared" si="1"/>
        <v>4751.2299999999996</v>
      </c>
      <c r="G27" s="24">
        <v>4751.2299999999996</v>
      </c>
      <c r="H27" s="19">
        <f t="shared" si="2"/>
        <v>5701.4759999999997</v>
      </c>
    </row>
    <row r="28" spans="1:8" s="2" customFormat="1" ht="18.75" customHeight="1" x14ac:dyDescent="0.25">
      <c r="A28" s="20">
        <v>26</v>
      </c>
      <c r="B28" s="21" t="s">
        <v>28</v>
      </c>
      <c r="C28" s="22" t="s">
        <v>3</v>
      </c>
      <c r="D28" s="23">
        <v>1</v>
      </c>
      <c r="E28" s="34">
        <f t="shared" si="0"/>
        <v>2303.6799999999998</v>
      </c>
      <c r="F28" s="34">
        <f t="shared" si="1"/>
        <v>2303.6799999999998</v>
      </c>
      <c r="G28" s="24">
        <v>2303.6799999999998</v>
      </c>
      <c r="H28" s="19">
        <f t="shared" si="2"/>
        <v>2764.4159999999997</v>
      </c>
    </row>
    <row r="29" spans="1:8" s="2" customFormat="1" ht="18.75" customHeight="1" x14ac:dyDescent="0.25">
      <c r="A29" s="20">
        <v>27</v>
      </c>
      <c r="B29" s="21" t="s">
        <v>29</v>
      </c>
      <c r="C29" s="22" t="s">
        <v>3</v>
      </c>
      <c r="D29" s="23">
        <v>9</v>
      </c>
      <c r="E29" s="34">
        <f t="shared" si="0"/>
        <v>4.29</v>
      </c>
      <c r="F29" s="34">
        <f t="shared" si="1"/>
        <v>4.29</v>
      </c>
      <c r="G29" s="25">
        <v>38.61</v>
      </c>
      <c r="H29" s="19">
        <f t="shared" si="2"/>
        <v>5.1479999999999997</v>
      </c>
    </row>
    <row r="30" spans="1:8" s="2" customFormat="1" ht="18.75" customHeight="1" x14ac:dyDescent="0.25">
      <c r="A30" s="20">
        <v>28</v>
      </c>
      <c r="B30" s="21" t="s">
        <v>30</v>
      </c>
      <c r="C30" s="22" t="s">
        <v>3</v>
      </c>
      <c r="D30" s="23">
        <v>45</v>
      </c>
      <c r="E30" s="34">
        <f t="shared" si="0"/>
        <v>165</v>
      </c>
      <c r="F30" s="34">
        <f t="shared" si="1"/>
        <v>165</v>
      </c>
      <c r="G30" s="24">
        <v>7425</v>
      </c>
      <c r="H30" s="19">
        <f t="shared" si="2"/>
        <v>198</v>
      </c>
    </row>
    <row r="31" spans="1:8" s="2" customFormat="1" ht="18.75" customHeight="1" x14ac:dyDescent="0.25">
      <c r="A31" s="20">
        <v>29</v>
      </c>
      <c r="B31" s="21" t="s">
        <v>31</v>
      </c>
      <c r="C31" s="22" t="s">
        <v>3</v>
      </c>
      <c r="D31" s="23">
        <v>1</v>
      </c>
      <c r="E31" s="34">
        <f t="shared" si="0"/>
        <v>5041.0600000000004</v>
      </c>
      <c r="F31" s="34">
        <f t="shared" si="1"/>
        <v>5041.0600000000004</v>
      </c>
      <c r="G31" s="24">
        <v>5041.0600000000004</v>
      </c>
      <c r="H31" s="19">
        <f t="shared" si="2"/>
        <v>6049.2719999999999</v>
      </c>
    </row>
    <row r="32" spans="1:8" s="2" customFormat="1" ht="18.75" customHeight="1" x14ac:dyDescent="0.25">
      <c r="A32" s="20">
        <v>30</v>
      </c>
      <c r="B32" s="21" t="s">
        <v>32</v>
      </c>
      <c r="C32" s="22" t="s">
        <v>3</v>
      </c>
      <c r="D32" s="23">
        <v>35</v>
      </c>
      <c r="E32" s="34">
        <f t="shared" si="0"/>
        <v>3181.9300000000003</v>
      </c>
      <c r="F32" s="34">
        <f t="shared" si="1"/>
        <v>3181.9300000000003</v>
      </c>
      <c r="G32" s="24">
        <v>111367.55</v>
      </c>
      <c r="H32" s="19">
        <f t="shared" si="2"/>
        <v>3818.3160000000003</v>
      </c>
    </row>
    <row r="33" spans="1:8" s="2" customFormat="1" ht="18.75" customHeight="1" x14ac:dyDescent="0.25">
      <c r="A33" s="20">
        <v>31</v>
      </c>
      <c r="B33" s="21" t="s">
        <v>33</v>
      </c>
      <c r="C33" s="22" t="s">
        <v>3</v>
      </c>
      <c r="D33" s="23">
        <v>34</v>
      </c>
      <c r="E33" s="34">
        <f t="shared" si="0"/>
        <v>3114.36</v>
      </c>
      <c r="F33" s="34">
        <f t="shared" si="1"/>
        <v>3114.36</v>
      </c>
      <c r="G33" s="24">
        <v>105888.24</v>
      </c>
      <c r="H33" s="19">
        <f t="shared" si="2"/>
        <v>3737.232</v>
      </c>
    </row>
    <row r="34" spans="1:8" s="2" customFormat="1" ht="18.75" customHeight="1" x14ac:dyDescent="0.25">
      <c r="A34" s="20">
        <v>32</v>
      </c>
      <c r="B34" s="21" t="s">
        <v>34</v>
      </c>
      <c r="C34" s="22" t="s">
        <v>3</v>
      </c>
      <c r="D34" s="23">
        <v>72</v>
      </c>
      <c r="E34" s="34">
        <f t="shared" si="0"/>
        <v>4006.2400000000002</v>
      </c>
      <c r="F34" s="34">
        <f t="shared" si="1"/>
        <v>4006.2400000000002</v>
      </c>
      <c r="G34" s="24">
        <v>288449.28000000003</v>
      </c>
      <c r="H34" s="19">
        <f t="shared" si="2"/>
        <v>4807.4880000000003</v>
      </c>
    </row>
    <row r="35" spans="1:8" s="2" customFormat="1" ht="18.75" customHeight="1" x14ac:dyDescent="0.25">
      <c r="A35" s="20">
        <v>33</v>
      </c>
      <c r="B35" s="21" t="s">
        <v>35</v>
      </c>
      <c r="C35" s="22" t="s">
        <v>3</v>
      </c>
      <c r="D35" s="23">
        <v>2</v>
      </c>
      <c r="E35" s="34">
        <f t="shared" si="0"/>
        <v>2836.38</v>
      </c>
      <c r="F35" s="34">
        <f t="shared" si="1"/>
        <v>2836.38</v>
      </c>
      <c r="G35" s="24">
        <v>5672.76</v>
      </c>
      <c r="H35" s="19">
        <f t="shared" si="2"/>
        <v>3403.6559999999999</v>
      </c>
    </row>
    <row r="36" spans="1:8" s="2" customFormat="1" ht="18.75" customHeight="1" x14ac:dyDescent="0.25">
      <c r="A36" s="20">
        <v>34</v>
      </c>
      <c r="B36" s="21" t="s">
        <v>36</v>
      </c>
      <c r="C36" s="22" t="s">
        <v>3</v>
      </c>
      <c r="D36" s="23">
        <v>4</v>
      </c>
      <c r="E36" s="34">
        <f t="shared" si="0"/>
        <v>6775.71</v>
      </c>
      <c r="F36" s="34">
        <f t="shared" si="1"/>
        <v>6775.71</v>
      </c>
      <c r="G36" s="24">
        <v>27102.84</v>
      </c>
      <c r="H36" s="19">
        <f t="shared" si="2"/>
        <v>8130.8519999999999</v>
      </c>
    </row>
    <row r="37" spans="1:8" s="2" customFormat="1" ht="18.75" customHeight="1" x14ac:dyDescent="0.25">
      <c r="A37" s="20">
        <v>35</v>
      </c>
      <c r="B37" s="21" t="s">
        <v>37</v>
      </c>
      <c r="C37" s="22" t="s">
        <v>3</v>
      </c>
      <c r="D37" s="23">
        <v>7</v>
      </c>
      <c r="E37" s="34">
        <f t="shared" si="0"/>
        <v>12716.929999999998</v>
      </c>
      <c r="F37" s="34">
        <f t="shared" si="1"/>
        <v>12716.929999999998</v>
      </c>
      <c r="G37" s="24">
        <v>89018.51</v>
      </c>
      <c r="H37" s="19">
        <f t="shared" si="2"/>
        <v>15260.315999999997</v>
      </c>
    </row>
    <row r="38" spans="1:8" s="2" customFormat="1" ht="18.75" customHeight="1" x14ac:dyDescent="0.25">
      <c r="A38" s="20">
        <v>36</v>
      </c>
      <c r="B38" s="21" t="s">
        <v>38</v>
      </c>
      <c r="C38" s="22" t="s">
        <v>3</v>
      </c>
      <c r="D38" s="23">
        <v>3</v>
      </c>
      <c r="E38" s="34">
        <f t="shared" si="0"/>
        <v>9933.89</v>
      </c>
      <c r="F38" s="34">
        <f t="shared" si="1"/>
        <v>9933.89</v>
      </c>
      <c r="G38" s="24">
        <v>29801.67</v>
      </c>
      <c r="H38" s="19">
        <f t="shared" si="2"/>
        <v>11920.668</v>
      </c>
    </row>
    <row r="39" spans="1:8" s="2" customFormat="1" ht="18.75" customHeight="1" x14ac:dyDescent="0.25">
      <c r="A39" s="20">
        <v>37</v>
      </c>
      <c r="B39" s="21" t="s">
        <v>39</v>
      </c>
      <c r="C39" s="22" t="s">
        <v>3</v>
      </c>
      <c r="D39" s="23">
        <v>5</v>
      </c>
      <c r="E39" s="34">
        <f t="shared" si="0"/>
        <v>16230.920000000002</v>
      </c>
      <c r="F39" s="34">
        <f t="shared" si="1"/>
        <v>16230.920000000002</v>
      </c>
      <c r="G39" s="24">
        <v>81154.600000000006</v>
      </c>
      <c r="H39" s="19">
        <f t="shared" si="2"/>
        <v>19477.104000000003</v>
      </c>
    </row>
    <row r="40" spans="1:8" s="2" customFormat="1" ht="18.75" customHeight="1" x14ac:dyDescent="0.25">
      <c r="A40" s="20">
        <v>38</v>
      </c>
      <c r="B40" s="21" t="s">
        <v>40</v>
      </c>
      <c r="C40" s="22" t="s">
        <v>3</v>
      </c>
      <c r="D40" s="23">
        <v>18</v>
      </c>
      <c r="E40" s="34">
        <f t="shared" si="0"/>
        <v>7314.1500000000005</v>
      </c>
      <c r="F40" s="34">
        <f t="shared" si="1"/>
        <v>7314.1500000000005</v>
      </c>
      <c r="G40" s="24">
        <v>131654.70000000001</v>
      </c>
      <c r="H40" s="19">
        <f t="shared" si="2"/>
        <v>8776.98</v>
      </c>
    </row>
    <row r="41" spans="1:8" s="2" customFormat="1" ht="18.75" customHeight="1" x14ac:dyDescent="0.25">
      <c r="A41" s="20">
        <v>39</v>
      </c>
      <c r="B41" s="21" t="s">
        <v>41</v>
      </c>
      <c r="C41" s="22" t="s">
        <v>3</v>
      </c>
      <c r="D41" s="23">
        <v>3</v>
      </c>
      <c r="E41" s="34">
        <f t="shared" si="0"/>
        <v>5087.54</v>
      </c>
      <c r="F41" s="34">
        <f t="shared" si="1"/>
        <v>5087.54</v>
      </c>
      <c r="G41" s="24">
        <v>15262.62</v>
      </c>
      <c r="H41" s="19">
        <f t="shared" si="2"/>
        <v>6105.0479999999998</v>
      </c>
    </row>
    <row r="42" spans="1:8" s="2" customFormat="1" ht="18.75" customHeight="1" x14ac:dyDescent="0.25">
      <c r="A42" s="20">
        <v>40</v>
      </c>
      <c r="B42" s="21" t="s">
        <v>42</v>
      </c>
      <c r="C42" s="22" t="s">
        <v>3</v>
      </c>
      <c r="D42" s="23">
        <v>2</v>
      </c>
      <c r="E42" s="34">
        <f t="shared" si="0"/>
        <v>9392.3700000000008</v>
      </c>
      <c r="F42" s="34">
        <f t="shared" si="1"/>
        <v>9392.3700000000008</v>
      </c>
      <c r="G42" s="24">
        <v>18784.740000000002</v>
      </c>
      <c r="H42" s="19">
        <f t="shared" si="2"/>
        <v>11270.844000000001</v>
      </c>
    </row>
    <row r="43" spans="1:8" s="2" customFormat="1" ht="18.75" customHeight="1" x14ac:dyDescent="0.25">
      <c r="A43" s="20">
        <v>41</v>
      </c>
      <c r="B43" s="21" t="s">
        <v>43</v>
      </c>
      <c r="C43" s="22" t="s">
        <v>3</v>
      </c>
      <c r="D43" s="23">
        <v>106</v>
      </c>
      <c r="E43" s="34">
        <f t="shared" si="0"/>
        <v>2160.3200000000002</v>
      </c>
      <c r="F43" s="34">
        <f t="shared" si="1"/>
        <v>2160.3200000000002</v>
      </c>
      <c r="G43" s="24">
        <v>228993.92000000001</v>
      </c>
      <c r="H43" s="19">
        <f t="shared" si="2"/>
        <v>2592.384</v>
      </c>
    </row>
    <row r="44" spans="1:8" s="2" customFormat="1" ht="18.75" customHeight="1" x14ac:dyDescent="0.25">
      <c r="A44" s="20">
        <v>42</v>
      </c>
      <c r="B44" s="21" t="s">
        <v>44</v>
      </c>
      <c r="C44" s="22" t="s">
        <v>3</v>
      </c>
      <c r="D44" s="23">
        <v>1</v>
      </c>
      <c r="E44" s="34">
        <f t="shared" si="0"/>
        <v>6500</v>
      </c>
      <c r="F44" s="34">
        <f t="shared" si="1"/>
        <v>6500</v>
      </c>
      <c r="G44" s="24">
        <v>6500</v>
      </c>
      <c r="H44" s="19">
        <f t="shared" si="2"/>
        <v>7800</v>
      </c>
    </row>
    <row r="45" spans="1:8" s="2" customFormat="1" ht="18.75" customHeight="1" x14ac:dyDescent="0.25">
      <c r="A45" s="20">
        <v>43</v>
      </c>
      <c r="B45" s="21" t="s">
        <v>45</v>
      </c>
      <c r="C45" s="22" t="s">
        <v>3</v>
      </c>
      <c r="D45" s="23">
        <v>100</v>
      </c>
      <c r="E45" s="34">
        <f t="shared" si="0"/>
        <v>286.29000000000002</v>
      </c>
      <c r="F45" s="34">
        <f t="shared" si="1"/>
        <v>286.29000000000002</v>
      </c>
      <c r="G45" s="24">
        <v>28629</v>
      </c>
      <c r="H45" s="19">
        <f t="shared" si="2"/>
        <v>343.548</v>
      </c>
    </row>
    <row r="46" spans="1:8" s="2" customFormat="1" ht="18.75" customHeight="1" x14ac:dyDescent="0.25">
      <c r="A46" s="20">
        <v>44</v>
      </c>
      <c r="B46" s="21" t="s">
        <v>46</v>
      </c>
      <c r="C46" s="22" t="s">
        <v>3</v>
      </c>
      <c r="D46" s="23">
        <v>1</v>
      </c>
      <c r="E46" s="34">
        <f t="shared" si="0"/>
        <v>1450</v>
      </c>
      <c r="F46" s="34">
        <f t="shared" si="1"/>
        <v>1450</v>
      </c>
      <c r="G46" s="24">
        <v>1450</v>
      </c>
      <c r="H46" s="19">
        <f t="shared" si="2"/>
        <v>1740</v>
      </c>
    </row>
    <row r="47" spans="1:8" s="2" customFormat="1" ht="18.75" customHeight="1" x14ac:dyDescent="0.25">
      <c r="A47" s="20">
        <v>45</v>
      </c>
      <c r="B47" s="21" t="s">
        <v>47</v>
      </c>
      <c r="C47" s="22" t="s">
        <v>3</v>
      </c>
      <c r="D47" s="23">
        <v>1</v>
      </c>
      <c r="E47" s="34">
        <f t="shared" si="0"/>
        <v>2649.62</v>
      </c>
      <c r="F47" s="34">
        <f t="shared" si="1"/>
        <v>2649.62</v>
      </c>
      <c r="G47" s="24">
        <v>2649.62</v>
      </c>
      <c r="H47" s="19">
        <f t="shared" si="2"/>
        <v>3179.5439999999999</v>
      </c>
    </row>
    <row r="48" spans="1:8" s="2" customFormat="1" ht="18.75" customHeight="1" x14ac:dyDescent="0.25">
      <c r="A48" s="20">
        <v>46</v>
      </c>
      <c r="B48" s="21" t="s">
        <v>48</v>
      </c>
      <c r="C48" s="22" t="s">
        <v>3</v>
      </c>
      <c r="D48" s="23">
        <v>46</v>
      </c>
      <c r="E48" s="34">
        <f t="shared" si="0"/>
        <v>4051.79</v>
      </c>
      <c r="F48" s="34">
        <f t="shared" si="1"/>
        <v>4051.79</v>
      </c>
      <c r="G48" s="24">
        <v>186382.34</v>
      </c>
      <c r="H48" s="19">
        <f t="shared" si="2"/>
        <v>4862.1480000000001</v>
      </c>
    </row>
    <row r="49" spans="1:8" s="2" customFormat="1" ht="18.75" customHeight="1" x14ac:dyDescent="0.25">
      <c r="A49" s="20">
        <v>47</v>
      </c>
      <c r="B49" s="21" t="s">
        <v>49</v>
      </c>
      <c r="C49" s="22" t="s">
        <v>3</v>
      </c>
      <c r="D49" s="23">
        <v>2</v>
      </c>
      <c r="E49" s="34">
        <f t="shared" si="0"/>
        <v>4000</v>
      </c>
      <c r="F49" s="34">
        <f t="shared" si="1"/>
        <v>4000</v>
      </c>
      <c r="G49" s="24">
        <v>8000</v>
      </c>
      <c r="H49" s="19">
        <f t="shared" si="2"/>
        <v>4800</v>
      </c>
    </row>
    <row r="50" spans="1:8" s="2" customFormat="1" ht="18.75" customHeight="1" x14ac:dyDescent="0.25">
      <c r="A50" s="20">
        <v>48</v>
      </c>
      <c r="B50" s="21" t="s">
        <v>50</v>
      </c>
      <c r="C50" s="22" t="s">
        <v>3</v>
      </c>
      <c r="D50" s="23">
        <v>492</v>
      </c>
      <c r="E50" s="34">
        <f t="shared" si="0"/>
        <v>34.910000000000004</v>
      </c>
      <c r="F50" s="34">
        <f t="shared" si="1"/>
        <v>34.910000000000004</v>
      </c>
      <c r="G50" s="24">
        <v>17175.72</v>
      </c>
      <c r="H50" s="19">
        <f t="shared" si="2"/>
        <v>41.892000000000003</v>
      </c>
    </row>
    <row r="51" spans="1:8" s="2" customFormat="1" ht="18.75" customHeight="1" x14ac:dyDescent="0.25">
      <c r="A51" s="20">
        <v>49</v>
      </c>
      <c r="B51" s="21" t="s">
        <v>51</v>
      </c>
      <c r="C51" s="22" t="s">
        <v>3</v>
      </c>
      <c r="D51" s="23">
        <v>1367</v>
      </c>
      <c r="E51" s="34">
        <f t="shared" si="0"/>
        <v>41.690000000000005</v>
      </c>
      <c r="F51" s="34">
        <f t="shared" si="1"/>
        <v>41.690000000000005</v>
      </c>
      <c r="G51" s="24">
        <v>56990.23</v>
      </c>
      <c r="H51" s="19">
        <f t="shared" si="2"/>
        <v>50.028000000000006</v>
      </c>
    </row>
    <row r="52" spans="1:8" s="2" customFormat="1" ht="18.75" customHeight="1" x14ac:dyDescent="0.25">
      <c r="A52" s="20">
        <v>50</v>
      </c>
      <c r="B52" s="21" t="s">
        <v>52</v>
      </c>
      <c r="C52" s="22" t="s">
        <v>3</v>
      </c>
      <c r="D52" s="23">
        <v>2042</v>
      </c>
      <c r="E52" s="34">
        <f t="shared" si="0"/>
        <v>39.57</v>
      </c>
      <c r="F52" s="34">
        <f t="shared" si="1"/>
        <v>39.57</v>
      </c>
      <c r="G52" s="24">
        <v>80801.94</v>
      </c>
      <c r="H52" s="19">
        <f t="shared" si="2"/>
        <v>47.484000000000002</v>
      </c>
    </row>
    <row r="53" spans="1:8" s="2" customFormat="1" ht="18.75" customHeight="1" x14ac:dyDescent="0.25">
      <c r="A53" s="20">
        <v>51</v>
      </c>
      <c r="B53" s="21" t="s">
        <v>53</v>
      </c>
      <c r="C53" s="22" t="s">
        <v>3</v>
      </c>
      <c r="D53" s="23">
        <v>658</v>
      </c>
      <c r="E53" s="34">
        <f t="shared" si="0"/>
        <v>26.909999999999997</v>
      </c>
      <c r="F53" s="34">
        <f t="shared" si="1"/>
        <v>26.909999999999997</v>
      </c>
      <c r="G53" s="24">
        <v>17706.78</v>
      </c>
      <c r="H53" s="19">
        <f t="shared" si="2"/>
        <v>32.291999999999994</v>
      </c>
    </row>
    <row r="54" spans="1:8" s="2" customFormat="1" ht="18.75" customHeight="1" x14ac:dyDescent="0.25">
      <c r="A54" s="20">
        <v>52</v>
      </c>
      <c r="B54" s="21" t="s">
        <v>54</v>
      </c>
      <c r="C54" s="22" t="s">
        <v>3</v>
      </c>
      <c r="D54" s="23">
        <v>5</v>
      </c>
      <c r="E54" s="34">
        <f t="shared" si="0"/>
        <v>2219.56</v>
      </c>
      <c r="F54" s="34">
        <f t="shared" si="1"/>
        <v>2219.56</v>
      </c>
      <c r="G54" s="24">
        <v>11097.8</v>
      </c>
      <c r="H54" s="19">
        <f t="shared" si="2"/>
        <v>2663.4719999999998</v>
      </c>
    </row>
    <row r="55" spans="1:8" s="2" customFormat="1" ht="18.75" customHeight="1" x14ac:dyDescent="0.25">
      <c r="A55" s="20">
        <v>53</v>
      </c>
      <c r="B55" s="21" t="s">
        <v>55</v>
      </c>
      <c r="C55" s="22" t="s">
        <v>3</v>
      </c>
      <c r="D55" s="23">
        <v>2</v>
      </c>
      <c r="E55" s="34">
        <f t="shared" si="0"/>
        <v>3200</v>
      </c>
      <c r="F55" s="34">
        <f t="shared" si="1"/>
        <v>3200</v>
      </c>
      <c r="G55" s="24">
        <v>6400</v>
      </c>
      <c r="H55" s="19">
        <f t="shared" si="2"/>
        <v>3840</v>
      </c>
    </row>
    <row r="56" spans="1:8" s="2" customFormat="1" ht="18.75" customHeight="1" x14ac:dyDescent="0.25">
      <c r="A56" s="20">
        <v>54</v>
      </c>
      <c r="B56" s="21" t="s">
        <v>56</v>
      </c>
      <c r="C56" s="22" t="s">
        <v>3</v>
      </c>
      <c r="D56" s="23">
        <v>4</v>
      </c>
      <c r="E56" s="34">
        <f t="shared" si="0"/>
        <v>7388.33</v>
      </c>
      <c r="F56" s="34">
        <f t="shared" si="1"/>
        <v>7388.33</v>
      </c>
      <c r="G56" s="24">
        <v>29553.32</v>
      </c>
      <c r="H56" s="19">
        <f t="shared" si="2"/>
        <v>8865.9959999999992</v>
      </c>
    </row>
    <row r="57" spans="1:8" s="2" customFormat="1" ht="18.75" customHeight="1" x14ac:dyDescent="0.25">
      <c r="A57" s="20">
        <v>55</v>
      </c>
      <c r="B57" s="21" t="s">
        <v>57</v>
      </c>
      <c r="C57" s="22" t="s">
        <v>3</v>
      </c>
      <c r="D57" s="23">
        <v>2</v>
      </c>
      <c r="E57" s="34">
        <f t="shared" si="0"/>
        <v>31905.46</v>
      </c>
      <c r="F57" s="34">
        <f t="shared" si="1"/>
        <v>31905.46</v>
      </c>
      <c r="G57" s="24">
        <v>63810.92</v>
      </c>
      <c r="H57" s="19">
        <f t="shared" si="2"/>
        <v>38286.551999999996</v>
      </c>
    </row>
    <row r="58" spans="1:8" s="2" customFormat="1" ht="18.75" customHeight="1" x14ac:dyDescent="0.25">
      <c r="A58" s="20">
        <v>56</v>
      </c>
      <c r="B58" s="21" t="s">
        <v>58</v>
      </c>
      <c r="C58" s="22" t="s">
        <v>3</v>
      </c>
      <c r="D58" s="23">
        <v>12</v>
      </c>
      <c r="E58" s="34">
        <f t="shared" si="0"/>
        <v>1939.1499999999999</v>
      </c>
      <c r="F58" s="34">
        <f t="shared" si="1"/>
        <v>1939.1499999999999</v>
      </c>
      <c r="G58" s="24">
        <v>23269.8</v>
      </c>
      <c r="H58" s="19">
        <f t="shared" si="2"/>
        <v>2326.9799999999996</v>
      </c>
    </row>
    <row r="59" spans="1:8" s="2" customFormat="1" ht="18.75" customHeight="1" x14ac:dyDescent="0.25">
      <c r="A59" s="20">
        <v>57</v>
      </c>
      <c r="B59" s="21" t="s">
        <v>59</v>
      </c>
      <c r="C59" s="22" t="s">
        <v>3</v>
      </c>
      <c r="D59" s="23">
        <v>34</v>
      </c>
      <c r="E59" s="34">
        <f t="shared" si="0"/>
        <v>706.1</v>
      </c>
      <c r="F59" s="34">
        <f t="shared" si="1"/>
        <v>706.1</v>
      </c>
      <c r="G59" s="24">
        <v>24007.4</v>
      </c>
      <c r="H59" s="19">
        <f t="shared" si="2"/>
        <v>847.32</v>
      </c>
    </row>
    <row r="60" spans="1:8" s="2" customFormat="1" ht="18.75" customHeight="1" x14ac:dyDescent="0.25">
      <c r="A60" s="20">
        <v>58</v>
      </c>
      <c r="B60" s="21" t="s">
        <v>60</v>
      </c>
      <c r="C60" s="22" t="s">
        <v>3</v>
      </c>
      <c r="D60" s="23">
        <v>48</v>
      </c>
      <c r="E60" s="34">
        <f t="shared" si="0"/>
        <v>479.36999999999995</v>
      </c>
      <c r="F60" s="34">
        <f t="shared" si="1"/>
        <v>479.36999999999995</v>
      </c>
      <c r="G60" s="24">
        <v>23009.759999999998</v>
      </c>
      <c r="H60" s="19">
        <f t="shared" si="2"/>
        <v>575.24399999999991</v>
      </c>
    </row>
    <row r="61" spans="1:8" s="2" customFormat="1" ht="18.75" customHeight="1" x14ac:dyDescent="0.25">
      <c r="A61" s="20">
        <v>59</v>
      </c>
      <c r="B61" s="21" t="s">
        <v>61</v>
      </c>
      <c r="C61" s="22" t="s">
        <v>3</v>
      </c>
      <c r="D61" s="23">
        <v>1</v>
      </c>
      <c r="E61" s="34">
        <f t="shared" si="0"/>
        <v>17229.27</v>
      </c>
      <c r="F61" s="34">
        <f t="shared" si="1"/>
        <v>17229.27</v>
      </c>
      <c r="G61" s="24">
        <v>17229.27</v>
      </c>
      <c r="H61" s="19">
        <f t="shared" si="2"/>
        <v>20675.124</v>
      </c>
    </row>
    <row r="62" spans="1:8" s="2" customFormat="1" ht="18.75" customHeight="1" x14ac:dyDescent="0.25">
      <c r="A62" s="20">
        <v>60</v>
      </c>
      <c r="B62" s="21" t="s">
        <v>62</v>
      </c>
      <c r="C62" s="22" t="s">
        <v>3</v>
      </c>
      <c r="D62" s="23">
        <v>40</v>
      </c>
      <c r="E62" s="34">
        <f t="shared" si="0"/>
        <v>7732.01</v>
      </c>
      <c r="F62" s="34">
        <f t="shared" si="1"/>
        <v>7732.01</v>
      </c>
      <c r="G62" s="24">
        <v>309280.40000000002</v>
      </c>
      <c r="H62" s="19">
        <f t="shared" si="2"/>
        <v>9278.4120000000003</v>
      </c>
    </row>
    <row r="63" spans="1:8" s="2" customFormat="1" ht="18.75" customHeight="1" x14ac:dyDescent="0.25">
      <c r="A63" s="20">
        <v>61</v>
      </c>
      <c r="B63" s="21" t="s">
        <v>63</v>
      </c>
      <c r="C63" s="22" t="s">
        <v>3</v>
      </c>
      <c r="D63" s="23">
        <v>19</v>
      </c>
      <c r="E63" s="34">
        <f t="shared" si="0"/>
        <v>577.05000000000007</v>
      </c>
      <c r="F63" s="34">
        <f t="shared" si="1"/>
        <v>577.05000000000007</v>
      </c>
      <c r="G63" s="24">
        <v>10963.95</v>
      </c>
      <c r="H63" s="19">
        <f t="shared" si="2"/>
        <v>692.46</v>
      </c>
    </row>
    <row r="64" spans="1:8" s="2" customFormat="1" ht="18.75" customHeight="1" x14ac:dyDescent="0.25">
      <c r="A64" s="20">
        <v>62</v>
      </c>
      <c r="B64" s="21" t="s">
        <v>64</v>
      </c>
      <c r="C64" s="22" t="s">
        <v>3</v>
      </c>
      <c r="D64" s="23">
        <v>3</v>
      </c>
      <c r="E64" s="34">
        <f t="shared" si="0"/>
        <v>5718.02</v>
      </c>
      <c r="F64" s="34">
        <f t="shared" si="1"/>
        <v>5718.02</v>
      </c>
      <c r="G64" s="24">
        <v>17154.060000000001</v>
      </c>
      <c r="H64" s="19">
        <f t="shared" si="2"/>
        <v>6861.6240000000007</v>
      </c>
    </row>
    <row r="65" spans="1:8" s="2" customFormat="1" ht="18.75" customHeight="1" x14ac:dyDescent="0.25">
      <c r="A65" s="20">
        <v>63</v>
      </c>
      <c r="B65" s="21" t="s">
        <v>65</v>
      </c>
      <c r="C65" s="22" t="s">
        <v>3</v>
      </c>
      <c r="D65" s="23">
        <v>318</v>
      </c>
      <c r="E65" s="34">
        <f t="shared" si="0"/>
        <v>166.41</v>
      </c>
      <c r="F65" s="34">
        <f t="shared" si="1"/>
        <v>166.41</v>
      </c>
      <c r="G65" s="24">
        <v>52918.38</v>
      </c>
      <c r="H65" s="19">
        <f t="shared" si="2"/>
        <v>199.69199999999998</v>
      </c>
    </row>
    <row r="66" spans="1:8" s="2" customFormat="1" ht="18.75" customHeight="1" x14ac:dyDescent="0.25">
      <c r="A66" s="20">
        <v>64</v>
      </c>
      <c r="B66" s="21" t="s">
        <v>66</v>
      </c>
      <c r="C66" s="22" t="s">
        <v>3</v>
      </c>
      <c r="D66" s="23">
        <v>26</v>
      </c>
      <c r="E66" s="34">
        <f t="shared" si="0"/>
        <v>2705.0899999999997</v>
      </c>
      <c r="F66" s="34">
        <f t="shared" si="1"/>
        <v>2705.0899999999997</v>
      </c>
      <c r="G66" s="24">
        <v>70332.34</v>
      </c>
      <c r="H66" s="19">
        <f t="shared" si="2"/>
        <v>3246.1079999999997</v>
      </c>
    </row>
    <row r="67" spans="1:8" s="2" customFormat="1" ht="18.75" customHeight="1" x14ac:dyDescent="0.25">
      <c r="A67" s="20">
        <v>65</v>
      </c>
      <c r="B67" s="21" t="s">
        <v>67</v>
      </c>
      <c r="C67" s="22" t="s">
        <v>3</v>
      </c>
      <c r="D67" s="23">
        <v>1</v>
      </c>
      <c r="E67" s="34">
        <f t="shared" si="0"/>
        <v>3213.69</v>
      </c>
      <c r="F67" s="34">
        <f t="shared" si="1"/>
        <v>3213.69</v>
      </c>
      <c r="G67" s="24">
        <v>3213.69</v>
      </c>
      <c r="H67" s="19">
        <f t="shared" si="2"/>
        <v>3856.4279999999999</v>
      </c>
    </row>
    <row r="68" spans="1:8" s="2" customFormat="1" ht="18.75" customHeight="1" x14ac:dyDescent="0.25">
      <c r="A68" s="20">
        <v>66</v>
      </c>
      <c r="B68" s="21" t="s">
        <v>68</v>
      </c>
      <c r="C68" s="22" t="s">
        <v>3</v>
      </c>
      <c r="D68" s="23">
        <v>3</v>
      </c>
      <c r="E68" s="34">
        <f t="shared" ref="E68:E131" si="3">G68/D68</f>
        <v>2469.9900000000002</v>
      </c>
      <c r="F68" s="34">
        <f t="shared" ref="F68:F131" si="4">E68</f>
        <v>2469.9900000000002</v>
      </c>
      <c r="G68" s="24">
        <v>7409.97</v>
      </c>
      <c r="H68" s="19">
        <f t="shared" ref="H68:H131" si="5">F68*1.2</f>
        <v>2963.9880000000003</v>
      </c>
    </row>
    <row r="69" spans="1:8" s="2" customFormat="1" ht="18.75" customHeight="1" x14ac:dyDescent="0.25">
      <c r="A69" s="20">
        <v>67</v>
      </c>
      <c r="B69" s="21" t="s">
        <v>69</v>
      </c>
      <c r="C69" s="22" t="s">
        <v>3</v>
      </c>
      <c r="D69" s="23">
        <v>9</v>
      </c>
      <c r="E69" s="34">
        <f t="shared" si="3"/>
        <v>2664.22</v>
      </c>
      <c r="F69" s="34">
        <f t="shared" si="4"/>
        <v>2664.22</v>
      </c>
      <c r="G69" s="24">
        <v>23977.98</v>
      </c>
      <c r="H69" s="19">
        <f t="shared" si="5"/>
        <v>3197.0639999999999</v>
      </c>
    </row>
    <row r="70" spans="1:8" s="2" customFormat="1" ht="18.75" customHeight="1" x14ac:dyDescent="0.25">
      <c r="A70" s="20">
        <v>68</v>
      </c>
      <c r="B70" s="21" t="s">
        <v>70</v>
      </c>
      <c r="C70" s="22" t="s">
        <v>3</v>
      </c>
      <c r="D70" s="23">
        <v>16</v>
      </c>
      <c r="E70" s="34">
        <f t="shared" si="3"/>
        <v>5802.09</v>
      </c>
      <c r="F70" s="34">
        <f t="shared" si="4"/>
        <v>5802.09</v>
      </c>
      <c r="G70" s="24">
        <v>92833.44</v>
      </c>
      <c r="H70" s="19">
        <f t="shared" si="5"/>
        <v>6962.5079999999998</v>
      </c>
    </row>
    <row r="71" spans="1:8" s="2" customFormat="1" ht="18.75" customHeight="1" x14ac:dyDescent="0.25">
      <c r="A71" s="20">
        <v>69</v>
      </c>
      <c r="B71" s="21" t="s">
        <v>71</v>
      </c>
      <c r="C71" s="22" t="s">
        <v>3</v>
      </c>
      <c r="D71" s="23">
        <v>1</v>
      </c>
      <c r="E71" s="34">
        <f t="shared" si="3"/>
        <v>3150</v>
      </c>
      <c r="F71" s="34">
        <f t="shared" si="4"/>
        <v>3150</v>
      </c>
      <c r="G71" s="24">
        <v>3150</v>
      </c>
      <c r="H71" s="19">
        <f t="shared" si="5"/>
        <v>3780</v>
      </c>
    </row>
    <row r="72" spans="1:8" s="2" customFormat="1" ht="18.75" customHeight="1" x14ac:dyDescent="0.25">
      <c r="A72" s="20">
        <v>70</v>
      </c>
      <c r="B72" s="21" t="s">
        <v>72</v>
      </c>
      <c r="C72" s="22" t="s">
        <v>3</v>
      </c>
      <c r="D72" s="23">
        <v>1</v>
      </c>
      <c r="E72" s="34">
        <f t="shared" si="3"/>
        <v>1400</v>
      </c>
      <c r="F72" s="34">
        <f t="shared" si="4"/>
        <v>1400</v>
      </c>
      <c r="G72" s="24">
        <v>1400</v>
      </c>
      <c r="H72" s="19">
        <f t="shared" si="5"/>
        <v>1680</v>
      </c>
    </row>
    <row r="73" spans="1:8" s="2" customFormat="1" ht="18.75" customHeight="1" x14ac:dyDescent="0.25">
      <c r="A73" s="20">
        <v>71</v>
      </c>
      <c r="B73" s="21" t="s">
        <v>73</v>
      </c>
      <c r="C73" s="22" t="s">
        <v>3</v>
      </c>
      <c r="D73" s="23">
        <v>1</v>
      </c>
      <c r="E73" s="34">
        <f t="shared" si="3"/>
        <v>4600</v>
      </c>
      <c r="F73" s="34">
        <f t="shared" si="4"/>
        <v>4600</v>
      </c>
      <c r="G73" s="24">
        <v>4600</v>
      </c>
      <c r="H73" s="19">
        <f t="shared" si="5"/>
        <v>5520</v>
      </c>
    </row>
    <row r="74" spans="1:8" s="2" customFormat="1" ht="18.75" customHeight="1" x14ac:dyDescent="0.25">
      <c r="A74" s="20">
        <v>72</v>
      </c>
      <c r="B74" s="21" t="s">
        <v>74</v>
      </c>
      <c r="C74" s="22" t="s">
        <v>3</v>
      </c>
      <c r="D74" s="23">
        <v>1</v>
      </c>
      <c r="E74" s="34">
        <f t="shared" si="3"/>
        <v>2620</v>
      </c>
      <c r="F74" s="34">
        <f t="shared" si="4"/>
        <v>2620</v>
      </c>
      <c r="G74" s="24">
        <v>2620</v>
      </c>
      <c r="H74" s="19">
        <f t="shared" si="5"/>
        <v>3144</v>
      </c>
    </row>
    <row r="75" spans="1:8" s="2" customFormat="1" ht="18.75" customHeight="1" x14ac:dyDescent="0.25">
      <c r="A75" s="20">
        <v>73</v>
      </c>
      <c r="B75" s="21" t="s">
        <v>75</v>
      </c>
      <c r="C75" s="22" t="s">
        <v>3</v>
      </c>
      <c r="D75" s="23">
        <v>1</v>
      </c>
      <c r="E75" s="34">
        <f t="shared" si="3"/>
        <v>1050</v>
      </c>
      <c r="F75" s="34">
        <f t="shared" si="4"/>
        <v>1050</v>
      </c>
      <c r="G75" s="24">
        <v>1050</v>
      </c>
      <c r="H75" s="19">
        <f t="shared" si="5"/>
        <v>1260</v>
      </c>
    </row>
    <row r="76" spans="1:8" s="2" customFormat="1" ht="18.75" customHeight="1" x14ac:dyDescent="0.25">
      <c r="A76" s="20">
        <v>74</v>
      </c>
      <c r="B76" s="21" t="s">
        <v>76</v>
      </c>
      <c r="C76" s="22" t="s">
        <v>3</v>
      </c>
      <c r="D76" s="23">
        <v>1</v>
      </c>
      <c r="E76" s="34">
        <f t="shared" si="3"/>
        <v>1020</v>
      </c>
      <c r="F76" s="34">
        <f t="shared" si="4"/>
        <v>1020</v>
      </c>
      <c r="G76" s="24">
        <v>1020</v>
      </c>
      <c r="H76" s="19">
        <f t="shared" si="5"/>
        <v>1224</v>
      </c>
    </row>
    <row r="77" spans="1:8" s="2" customFormat="1" ht="18.75" customHeight="1" x14ac:dyDescent="0.25">
      <c r="A77" s="20">
        <v>75</v>
      </c>
      <c r="B77" s="21" t="s">
        <v>77</v>
      </c>
      <c r="C77" s="22" t="s">
        <v>3</v>
      </c>
      <c r="D77" s="23">
        <v>1</v>
      </c>
      <c r="E77" s="34">
        <f t="shared" si="3"/>
        <v>813</v>
      </c>
      <c r="F77" s="34">
        <f t="shared" si="4"/>
        <v>813</v>
      </c>
      <c r="G77" s="25">
        <v>813</v>
      </c>
      <c r="H77" s="19">
        <f t="shared" si="5"/>
        <v>975.59999999999991</v>
      </c>
    </row>
    <row r="78" spans="1:8" s="2" customFormat="1" ht="18.75" customHeight="1" x14ac:dyDescent="0.25">
      <c r="A78" s="20">
        <v>76</v>
      </c>
      <c r="B78" s="21" t="s">
        <v>78</v>
      </c>
      <c r="C78" s="22" t="s">
        <v>3</v>
      </c>
      <c r="D78" s="23">
        <v>4</v>
      </c>
      <c r="E78" s="34">
        <f t="shared" si="3"/>
        <v>475.53</v>
      </c>
      <c r="F78" s="34">
        <f t="shared" si="4"/>
        <v>475.53</v>
      </c>
      <c r="G78" s="24">
        <v>1902.12</v>
      </c>
      <c r="H78" s="19">
        <f t="shared" si="5"/>
        <v>570.63599999999997</v>
      </c>
    </row>
    <row r="79" spans="1:8" s="2" customFormat="1" ht="18.75" customHeight="1" x14ac:dyDescent="0.25">
      <c r="A79" s="20">
        <v>77</v>
      </c>
      <c r="B79" s="21" t="s">
        <v>79</v>
      </c>
      <c r="C79" s="22" t="s">
        <v>3</v>
      </c>
      <c r="D79" s="23">
        <v>1</v>
      </c>
      <c r="E79" s="34">
        <f t="shared" si="3"/>
        <v>1321.11</v>
      </c>
      <c r="F79" s="34">
        <f t="shared" si="4"/>
        <v>1321.11</v>
      </c>
      <c r="G79" s="24">
        <v>1321.11</v>
      </c>
      <c r="H79" s="19">
        <f t="shared" si="5"/>
        <v>1585.3319999999999</v>
      </c>
    </row>
    <row r="80" spans="1:8" s="2" customFormat="1" ht="18.75" customHeight="1" x14ac:dyDescent="0.25">
      <c r="A80" s="20">
        <v>78</v>
      </c>
      <c r="B80" s="21" t="s">
        <v>80</v>
      </c>
      <c r="C80" s="22" t="s">
        <v>3</v>
      </c>
      <c r="D80" s="23">
        <v>2</v>
      </c>
      <c r="E80" s="34">
        <f t="shared" si="3"/>
        <v>8513.06</v>
      </c>
      <c r="F80" s="34">
        <f t="shared" si="4"/>
        <v>8513.06</v>
      </c>
      <c r="G80" s="24">
        <v>17026.12</v>
      </c>
      <c r="H80" s="19">
        <f t="shared" si="5"/>
        <v>10215.671999999999</v>
      </c>
    </row>
    <row r="81" spans="1:8" s="2" customFormat="1" ht="18.75" customHeight="1" x14ac:dyDescent="0.25">
      <c r="A81" s="20">
        <v>79</v>
      </c>
      <c r="B81" s="21" t="s">
        <v>81</v>
      </c>
      <c r="C81" s="22" t="s">
        <v>3</v>
      </c>
      <c r="D81" s="23">
        <v>18</v>
      </c>
      <c r="E81" s="34">
        <f t="shared" si="3"/>
        <v>11622.06</v>
      </c>
      <c r="F81" s="34">
        <f t="shared" si="4"/>
        <v>11622.06</v>
      </c>
      <c r="G81" s="24">
        <v>209197.08</v>
      </c>
      <c r="H81" s="19">
        <f t="shared" si="5"/>
        <v>13946.472</v>
      </c>
    </row>
    <row r="82" spans="1:8" s="2" customFormat="1" ht="18.75" customHeight="1" x14ac:dyDescent="0.25">
      <c r="A82" s="20">
        <v>80</v>
      </c>
      <c r="B82" s="21" t="s">
        <v>82</v>
      </c>
      <c r="C82" s="22" t="s">
        <v>3</v>
      </c>
      <c r="D82" s="23">
        <v>2</v>
      </c>
      <c r="E82" s="34">
        <f t="shared" si="3"/>
        <v>105.93</v>
      </c>
      <c r="F82" s="34">
        <f t="shared" si="4"/>
        <v>105.93</v>
      </c>
      <c r="G82" s="25">
        <v>211.86</v>
      </c>
      <c r="H82" s="19">
        <f t="shared" si="5"/>
        <v>127.116</v>
      </c>
    </row>
    <row r="83" spans="1:8" s="2" customFormat="1" ht="18.75" customHeight="1" x14ac:dyDescent="0.25">
      <c r="A83" s="20">
        <v>81</v>
      </c>
      <c r="B83" s="21" t="s">
        <v>83</v>
      </c>
      <c r="C83" s="22" t="s">
        <v>3</v>
      </c>
      <c r="D83" s="23">
        <v>1</v>
      </c>
      <c r="E83" s="34">
        <f t="shared" si="3"/>
        <v>3930.68</v>
      </c>
      <c r="F83" s="34">
        <f t="shared" si="4"/>
        <v>3930.68</v>
      </c>
      <c r="G83" s="24">
        <v>3930.68</v>
      </c>
      <c r="H83" s="19">
        <f t="shared" si="5"/>
        <v>4716.8159999999998</v>
      </c>
    </row>
    <row r="84" spans="1:8" s="2" customFormat="1" ht="30.75" customHeight="1" x14ac:dyDescent="0.25">
      <c r="A84" s="20">
        <v>82</v>
      </c>
      <c r="B84" s="21" t="s">
        <v>84</v>
      </c>
      <c r="C84" s="22" t="s">
        <v>3</v>
      </c>
      <c r="D84" s="23">
        <v>5</v>
      </c>
      <c r="E84" s="34">
        <f t="shared" si="3"/>
        <v>3302.0199999999995</v>
      </c>
      <c r="F84" s="34">
        <f t="shared" si="4"/>
        <v>3302.0199999999995</v>
      </c>
      <c r="G84" s="24">
        <v>16510.099999999999</v>
      </c>
      <c r="H84" s="19">
        <f t="shared" si="5"/>
        <v>3962.4239999999991</v>
      </c>
    </row>
    <row r="85" spans="1:8" s="2" customFormat="1" ht="30.75" customHeight="1" x14ac:dyDescent="0.25">
      <c r="A85" s="20">
        <v>83</v>
      </c>
      <c r="B85" s="21" t="s">
        <v>85</v>
      </c>
      <c r="C85" s="22" t="s">
        <v>3</v>
      </c>
      <c r="D85" s="23">
        <v>6</v>
      </c>
      <c r="E85" s="34">
        <f t="shared" si="3"/>
        <v>2873</v>
      </c>
      <c r="F85" s="34">
        <f t="shared" si="4"/>
        <v>2873</v>
      </c>
      <c r="G85" s="24">
        <v>17238</v>
      </c>
      <c r="H85" s="19">
        <f t="shared" si="5"/>
        <v>3447.6</v>
      </c>
    </row>
    <row r="86" spans="1:8" s="2" customFormat="1" ht="18.75" customHeight="1" x14ac:dyDescent="0.25">
      <c r="A86" s="20">
        <v>84</v>
      </c>
      <c r="B86" s="21" t="s">
        <v>86</v>
      </c>
      <c r="C86" s="22" t="s">
        <v>3</v>
      </c>
      <c r="D86" s="23">
        <v>12</v>
      </c>
      <c r="E86" s="34">
        <f t="shared" si="3"/>
        <v>779.94</v>
      </c>
      <c r="F86" s="34">
        <f t="shared" si="4"/>
        <v>779.94</v>
      </c>
      <c r="G86" s="24">
        <v>9359.2800000000007</v>
      </c>
      <c r="H86" s="19">
        <f t="shared" si="5"/>
        <v>935.928</v>
      </c>
    </row>
    <row r="87" spans="1:8" s="2" customFormat="1" ht="18.75" customHeight="1" x14ac:dyDescent="0.25">
      <c r="A87" s="20">
        <v>85</v>
      </c>
      <c r="B87" s="21" t="s">
        <v>87</v>
      </c>
      <c r="C87" s="22" t="s">
        <v>3</v>
      </c>
      <c r="D87" s="23">
        <v>1</v>
      </c>
      <c r="E87" s="34">
        <f t="shared" si="3"/>
        <v>37464.99</v>
      </c>
      <c r="F87" s="34">
        <f t="shared" si="4"/>
        <v>37464.99</v>
      </c>
      <c r="G87" s="24">
        <v>37464.99</v>
      </c>
      <c r="H87" s="19">
        <f t="shared" si="5"/>
        <v>44957.987999999998</v>
      </c>
    </row>
    <row r="88" spans="1:8" s="2" customFormat="1" ht="18.75" customHeight="1" x14ac:dyDescent="0.25">
      <c r="A88" s="20">
        <v>86</v>
      </c>
      <c r="B88" s="21" t="s">
        <v>88</v>
      </c>
      <c r="C88" s="22"/>
      <c r="D88" s="23">
        <v>2</v>
      </c>
      <c r="E88" s="34">
        <f t="shared" si="3"/>
        <v>2874.8</v>
      </c>
      <c r="F88" s="34">
        <f t="shared" si="4"/>
        <v>2874.8</v>
      </c>
      <c r="G88" s="24">
        <v>5749.6</v>
      </c>
      <c r="H88" s="19">
        <f t="shared" si="5"/>
        <v>3449.76</v>
      </c>
    </row>
    <row r="89" spans="1:8" s="2" customFormat="1" ht="30" customHeight="1" x14ac:dyDescent="0.25">
      <c r="A89" s="20">
        <v>87</v>
      </c>
      <c r="B89" s="21" t="s">
        <v>89</v>
      </c>
      <c r="C89" s="22" t="s">
        <v>3</v>
      </c>
      <c r="D89" s="23">
        <v>5</v>
      </c>
      <c r="E89" s="34">
        <f t="shared" si="3"/>
        <v>3630.78</v>
      </c>
      <c r="F89" s="34">
        <f t="shared" si="4"/>
        <v>3630.78</v>
      </c>
      <c r="G89" s="24">
        <v>18153.900000000001</v>
      </c>
      <c r="H89" s="19">
        <f t="shared" si="5"/>
        <v>4356.9359999999997</v>
      </c>
    </row>
    <row r="90" spans="1:8" s="2" customFormat="1" ht="30" customHeight="1" x14ac:dyDescent="0.25">
      <c r="A90" s="20">
        <v>88</v>
      </c>
      <c r="B90" s="21" t="s">
        <v>90</v>
      </c>
      <c r="C90" s="22" t="s">
        <v>3</v>
      </c>
      <c r="D90" s="23">
        <v>5</v>
      </c>
      <c r="E90" s="34">
        <f t="shared" si="3"/>
        <v>3471.87</v>
      </c>
      <c r="F90" s="34">
        <f t="shared" si="4"/>
        <v>3471.87</v>
      </c>
      <c r="G90" s="24">
        <v>17359.349999999999</v>
      </c>
      <c r="H90" s="19">
        <f t="shared" si="5"/>
        <v>4166.2439999999997</v>
      </c>
    </row>
    <row r="91" spans="1:8" s="2" customFormat="1" ht="18.75" customHeight="1" x14ac:dyDescent="0.25">
      <c r="A91" s="20">
        <v>89</v>
      </c>
      <c r="B91" s="21" t="s">
        <v>91</v>
      </c>
      <c r="C91" s="22" t="s">
        <v>3</v>
      </c>
      <c r="D91" s="23">
        <v>4</v>
      </c>
      <c r="E91" s="34">
        <f t="shared" si="3"/>
        <v>33051.26</v>
      </c>
      <c r="F91" s="34">
        <f t="shared" si="4"/>
        <v>33051.26</v>
      </c>
      <c r="G91" s="24">
        <v>132205.04</v>
      </c>
      <c r="H91" s="19">
        <f t="shared" si="5"/>
        <v>39661.512000000002</v>
      </c>
    </row>
    <row r="92" spans="1:8" s="2" customFormat="1" ht="18.75" customHeight="1" x14ac:dyDescent="0.25">
      <c r="A92" s="20">
        <v>90</v>
      </c>
      <c r="B92" s="21" t="s">
        <v>92</v>
      </c>
      <c r="C92" s="22" t="s">
        <v>3</v>
      </c>
      <c r="D92" s="23">
        <v>70</v>
      </c>
      <c r="E92" s="34">
        <f t="shared" si="3"/>
        <v>431.85</v>
      </c>
      <c r="F92" s="34">
        <f t="shared" si="4"/>
        <v>431.85</v>
      </c>
      <c r="G92" s="24">
        <v>30229.5</v>
      </c>
      <c r="H92" s="19">
        <f t="shared" si="5"/>
        <v>518.22</v>
      </c>
    </row>
    <row r="93" spans="1:8" s="2" customFormat="1" ht="18.75" customHeight="1" x14ac:dyDescent="0.25">
      <c r="A93" s="20">
        <v>91</v>
      </c>
      <c r="B93" s="21" t="s">
        <v>93</v>
      </c>
      <c r="C93" s="22" t="s">
        <v>3</v>
      </c>
      <c r="D93" s="23">
        <v>1</v>
      </c>
      <c r="E93" s="34">
        <f t="shared" si="3"/>
        <v>4034.76</v>
      </c>
      <c r="F93" s="34">
        <f t="shared" si="4"/>
        <v>4034.76</v>
      </c>
      <c r="G93" s="24">
        <v>4034.76</v>
      </c>
      <c r="H93" s="19">
        <f t="shared" si="5"/>
        <v>4841.7120000000004</v>
      </c>
    </row>
    <row r="94" spans="1:8" s="2" customFormat="1" ht="18.75" customHeight="1" x14ac:dyDescent="0.25">
      <c r="A94" s="20">
        <v>92</v>
      </c>
      <c r="B94" s="21" t="s">
        <v>94</v>
      </c>
      <c r="C94" s="22" t="s">
        <v>3</v>
      </c>
      <c r="D94" s="23">
        <v>60</v>
      </c>
      <c r="E94" s="34">
        <f t="shared" si="3"/>
        <v>388.24</v>
      </c>
      <c r="F94" s="34">
        <f t="shared" si="4"/>
        <v>388.24</v>
      </c>
      <c r="G94" s="24">
        <v>23294.400000000001</v>
      </c>
      <c r="H94" s="19">
        <f t="shared" si="5"/>
        <v>465.88799999999998</v>
      </c>
    </row>
    <row r="95" spans="1:8" s="2" customFormat="1" ht="18.75" customHeight="1" x14ac:dyDescent="0.25">
      <c r="A95" s="20">
        <v>93</v>
      </c>
      <c r="B95" s="21" t="s">
        <v>95</v>
      </c>
      <c r="C95" s="22" t="s">
        <v>3</v>
      </c>
      <c r="D95" s="23">
        <v>70</v>
      </c>
      <c r="E95" s="34">
        <f t="shared" si="3"/>
        <v>385.38</v>
      </c>
      <c r="F95" s="34">
        <f t="shared" si="4"/>
        <v>385.38</v>
      </c>
      <c r="G95" s="24">
        <v>26976.6</v>
      </c>
      <c r="H95" s="19">
        <f t="shared" si="5"/>
        <v>462.45599999999996</v>
      </c>
    </row>
    <row r="96" spans="1:8" s="2" customFormat="1" ht="18.75" customHeight="1" x14ac:dyDescent="0.25">
      <c r="A96" s="20">
        <v>94</v>
      </c>
      <c r="B96" s="21" t="s">
        <v>96</v>
      </c>
      <c r="C96" s="22" t="s">
        <v>3</v>
      </c>
      <c r="D96" s="23">
        <v>80</v>
      </c>
      <c r="E96" s="34">
        <f t="shared" si="3"/>
        <v>513.68999999999994</v>
      </c>
      <c r="F96" s="34">
        <f t="shared" si="4"/>
        <v>513.68999999999994</v>
      </c>
      <c r="G96" s="24">
        <v>41095.199999999997</v>
      </c>
      <c r="H96" s="19">
        <f t="shared" si="5"/>
        <v>616.42799999999988</v>
      </c>
    </row>
    <row r="97" spans="1:8" s="2" customFormat="1" ht="18.75" customHeight="1" x14ac:dyDescent="0.25">
      <c r="A97" s="20">
        <v>95</v>
      </c>
      <c r="B97" s="21" t="s">
        <v>97</v>
      </c>
      <c r="C97" s="22" t="s">
        <v>3</v>
      </c>
      <c r="D97" s="23">
        <v>91</v>
      </c>
      <c r="E97" s="34">
        <f t="shared" si="3"/>
        <v>287.16000000000003</v>
      </c>
      <c r="F97" s="34">
        <f t="shared" si="4"/>
        <v>287.16000000000003</v>
      </c>
      <c r="G97" s="24">
        <v>26131.56</v>
      </c>
      <c r="H97" s="19">
        <f t="shared" si="5"/>
        <v>344.59200000000004</v>
      </c>
    </row>
    <row r="98" spans="1:8" s="2" customFormat="1" ht="18.75" customHeight="1" x14ac:dyDescent="0.25">
      <c r="A98" s="20">
        <v>96</v>
      </c>
      <c r="B98" s="21" t="s">
        <v>98</v>
      </c>
      <c r="C98" s="22" t="s">
        <v>3</v>
      </c>
      <c r="D98" s="23">
        <v>90</v>
      </c>
      <c r="E98" s="34">
        <f t="shared" si="3"/>
        <v>513.85</v>
      </c>
      <c r="F98" s="34">
        <f t="shared" si="4"/>
        <v>513.85</v>
      </c>
      <c r="G98" s="24">
        <v>46246.5</v>
      </c>
      <c r="H98" s="19">
        <f t="shared" si="5"/>
        <v>616.62</v>
      </c>
    </row>
    <row r="99" spans="1:8" s="2" customFormat="1" ht="18.75" customHeight="1" x14ac:dyDescent="0.25">
      <c r="A99" s="20">
        <v>97</v>
      </c>
      <c r="B99" s="21" t="s">
        <v>99</v>
      </c>
      <c r="C99" s="22" t="s">
        <v>3</v>
      </c>
      <c r="D99" s="23">
        <v>8000</v>
      </c>
      <c r="E99" s="34">
        <f t="shared" si="3"/>
        <v>28.37</v>
      </c>
      <c r="F99" s="34">
        <f t="shared" si="4"/>
        <v>28.37</v>
      </c>
      <c r="G99" s="24">
        <v>226960</v>
      </c>
      <c r="H99" s="19">
        <f t="shared" si="5"/>
        <v>34.043999999999997</v>
      </c>
    </row>
    <row r="100" spans="1:8" s="2" customFormat="1" ht="18.75" customHeight="1" x14ac:dyDescent="0.25">
      <c r="A100" s="20">
        <v>98</v>
      </c>
      <c r="B100" s="21" t="s">
        <v>100</v>
      </c>
      <c r="C100" s="22" t="s">
        <v>3</v>
      </c>
      <c r="D100" s="23">
        <v>1</v>
      </c>
      <c r="E100" s="34">
        <f t="shared" si="3"/>
        <v>5600</v>
      </c>
      <c r="F100" s="34">
        <f t="shared" si="4"/>
        <v>5600</v>
      </c>
      <c r="G100" s="24">
        <v>5600</v>
      </c>
      <c r="H100" s="19">
        <f t="shared" si="5"/>
        <v>6720</v>
      </c>
    </row>
    <row r="101" spans="1:8" s="2" customFormat="1" ht="18.75" customHeight="1" x14ac:dyDescent="0.25">
      <c r="A101" s="20">
        <v>99</v>
      </c>
      <c r="B101" s="21" t="s">
        <v>101</v>
      </c>
      <c r="C101" s="22" t="s">
        <v>3</v>
      </c>
      <c r="D101" s="23">
        <v>1</v>
      </c>
      <c r="E101" s="34">
        <f t="shared" si="3"/>
        <v>12049.82</v>
      </c>
      <c r="F101" s="34">
        <f t="shared" si="4"/>
        <v>12049.82</v>
      </c>
      <c r="G101" s="24">
        <v>12049.82</v>
      </c>
      <c r="H101" s="19">
        <f t="shared" si="5"/>
        <v>14459.784</v>
      </c>
    </row>
    <row r="102" spans="1:8" s="2" customFormat="1" ht="18.75" customHeight="1" x14ac:dyDescent="0.25">
      <c r="A102" s="20">
        <v>100</v>
      </c>
      <c r="B102" s="21" t="s">
        <v>102</v>
      </c>
      <c r="C102" s="22" t="s">
        <v>3</v>
      </c>
      <c r="D102" s="23">
        <v>5</v>
      </c>
      <c r="E102" s="34">
        <f t="shared" si="3"/>
        <v>3088.7400000000002</v>
      </c>
      <c r="F102" s="34">
        <f t="shared" si="4"/>
        <v>3088.7400000000002</v>
      </c>
      <c r="G102" s="24">
        <v>15443.7</v>
      </c>
      <c r="H102" s="19">
        <f t="shared" si="5"/>
        <v>3706.4880000000003</v>
      </c>
    </row>
    <row r="103" spans="1:8" s="2" customFormat="1" ht="18.75" customHeight="1" x14ac:dyDescent="0.25">
      <c r="A103" s="20">
        <v>101</v>
      </c>
      <c r="B103" s="21" t="s">
        <v>103</v>
      </c>
      <c r="C103" s="22" t="s">
        <v>3</v>
      </c>
      <c r="D103" s="23">
        <v>2</v>
      </c>
      <c r="E103" s="34">
        <f t="shared" si="3"/>
        <v>682100.83</v>
      </c>
      <c r="F103" s="34">
        <f t="shared" si="4"/>
        <v>682100.83</v>
      </c>
      <c r="G103" s="24">
        <v>1364201.66</v>
      </c>
      <c r="H103" s="19">
        <f t="shared" si="5"/>
        <v>818520.99599999993</v>
      </c>
    </row>
    <row r="104" spans="1:8" s="2" customFormat="1" ht="18.75" customHeight="1" x14ac:dyDescent="0.25">
      <c r="A104" s="20">
        <v>102</v>
      </c>
      <c r="B104" s="21" t="s">
        <v>104</v>
      </c>
      <c r="C104" s="22" t="s">
        <v>3</v>
      </c>
      <c r="D104" s="23">
        <v>1</v>
      </c>
      <c r="E104" s="34">
        <f t="shared" si="3"/>
        <v>2460.75</v>
      </c>
      <c r="F104" s="34">
        <f t="shared" si="4"/>
        <v>2460.75</v>
      </c>
      <c r="G104" s="24">
        <v>2460.75</v>
      </c>
      <c r="H104" s="19">
        <f t="shared" si="5"/>
        <v>2952.9</v>
      </c>
    </row>
    <row r="105" spans="1:8" s="2" customFormat="1" ht="18.75" customHeight="1" x14ac:dyDescent="0.25">
      <c r="A105" s="20">
        <v>103</v>
      </c>
      <c r="B105" s="21" t="s">
        <v>105</v>
      </c>
      <c r="C105" s="22" t="s">
        <v>3</v>
      </c>
      <c r="D105" s="23">
        <v>21</v>
      </c>
      <c r="E105" s="34">
        <f t="shared" si="3"/>
        <v>1287.1100000000001</v>
      </c>
      <c r="F105" s="34">
        <f t="shared" si="4"/>
        <v>1287.1100000000001</v>
      </c>
      <c r="G105" s="24">
        <v>27029.31</v>
      </c>
      <c r="H105" s="19">
        <f t="shared" si="5"/>
        <v>1544.5320000000002</v>
      </c>
    </row>
    <row r="106" spans="1:8" s="2" customFormat="1" ht="18.75" customHeight="1" x14ac:dyDescent="0.25">
      <c r="A106" s="20">
        <v>104</v>
      </c>
      <c r="B106" s="21" t="s">
        <v>106</v>
      </c>
      <c r="C106" s="22" t="s">
        <v>3</v>
      </c>
      <c r="D106" s="23">
        <v>30</v>
      </c>
      <c r="E106" s="34">
        <f t="shared" si="3"/>
        <v>2241.0100000000002</v>
      </c>
      <c r="F106" s="34">
        <f t="shared" si="4"/>
        <v>2241.0100000000002</v>
      </c>
      <c r="G106" s="24">
        <v>67230.3</v>
      </c>
      <c r="H106" s="19">
        <f t="shared" si="5"/>
        <v>2689.212</v>
      </c>
    </row>
    <row r="107" spans="1:8" s="2" customFormat="1" ht="18.75" customHeight="1" x14ac:dyDescent="0.25">
      <c r="A107" s="20">
        <v>105</v>
      </c>
      <c r="B107" s="21" t="s">
        <v>660</v>
      </c>
      <c r="C107" s="22" t="s">
        <v>3</v>
      </c>
      <c r="D107" s="23">
        <v>5</v>
      </c>
      <c r="E107" s="34">
        <f t="shared" si="3"/>
        <v>810.33999999999992</v>
      </c>
      <c r="F107" s="34">
        <f t="shared" si="4"/>
        <v>810.33999999999992</v>
      </c>
      <c r="G107" s="24">
        <v>4051.7</v>
      </c>
      <c r="H107" s="19">
        <f t="shared" si="5"/>
        <v>972.4079999999999</v>
      </c>
    </row>
    <row r="108" spans="1:8" s="2" customFormat="1" ht="18.75" customHeight="1" x14ac:dyDescent="0.25">
      <c r="A108" s="20">
        <v>106</v>
      </c>
      <c r="B108" s="21" t="s">
        <v>659</v>
      </c>
      <c r="C108" s="22" t="s">
        <v>3</v>
      </c>
      <c r="D108" s="23">
        <v>3</v>
      </c>
      <c r="E108" s="34">
        <f t="shared" si="3"/>
        <v>666.42</v>
      </c>
      <c r="F108" s="34">
        <f t="shared" si="4"/>
        <v>666.42</v>
      </c>
      <c r="G108" s="24">
        <v>1999.26</v>
      </c>
      <c r="H108" s="19">
        <f t="shared" si="5"/>
        <v>799.70399999999995</v>
      </c>
    </row>
    <row r="109" spans="1:8" s="2" customFormat="1" ht="18.75" customHeight="1" x14ac:dyDescent="0.25">
      <c r="A109" s="20">
        <v>107</v>
      </c>
      <c r="B109" s="21" t="s">
        <v>107</v>
      </c>
      <c r="C109" s="22" t="s">
        <v>3</v>
      </c>
      <c r="D109" s="23">
        <v>110</v>
      </c>
      <c r="E109" s="34">
        <f t="shared" si="3"/>
        <v>1360.92</v>
      </c>
      <c r="F109" s="34">
        <f t="shared" si="4"/>
        <v>1360.92</v>
      </c>
      <c r="G109" s="24">
        <v>149701.20000000001</v>
      </c>
      <c r="H109" s="19">
        <f t="shared" si="5"/>
        <v>1633.104</v>
      </c>
    </row>
    <row r="110" spans="1:8" s="2" customFormat="1" ht="18.75" customHeight="1" x14ac:dyDescent="0.25">
      <c r="A110" s="20">
        <v>108</v>
      </c>
      <c r="B110" s="21" t="s">
        <v>108</v>
      </c>
      <c r="C110" s="22" t="s">
        <v>3</v>
      </c>
      <c r="D110" s="23">
        <v>6</v>
      </c>
      <c r="E110" s="34">
        <f t="shared" si="3"/>
        <v>6218.54</v>
      </c>
      <c r="F110" s="34">
        <f t="shared" si="4"/>
        <v>6218.54</v>
      </c>
      <c r="G110" s="24">
        <v>37311.24</v>
      </c>
      <c r="H110" s="19">
        <f t="shared" si="5"/>
        <v>7462.2479999999996</v>
      </c>
    </row>
    <row r="111" spans="1:8" s="2" customFormat="1" ht="18.75" customHeight="1" x14ac:dyDescent="0.25">
      <c r="A111" s="20">
        <v>109</v>
      </c>
      <c r="B111" s="21" t="s">
        <v>109</v>
      </c>
      <c r="C111" s="22" t="s">
        <v>3</v>
      </c>
      <c r="D111" s="23">
        <v>2</v>
      </c>
      <c r="E111" s="34">
        <f t="shared" si="3"/>
        <v>30761.05</v>
      </c>
      <c r="F111" s="34">
        <f t="shared" si="4"/>
        <v>30761.05</v>
      </c>
      <c r="G111" s="24">
        <v>61522.1</v>
      </c>
      <c r="H111" s="19">
        <f t="shared" si="5"/>
        <v>36913.259999999995</v>
      </c>
    </row>
    <row r="112" spans="1:8" s="2" customFormat="1" ht="18.75" customHeight="1" x14ac:dyDescent="0.25">
      <c r="A112" s="20">
        <v>110</v>
      </c>
      <c r="B112" s="21" t="s">
        <v>110</v>
      </c>
      <c r="C112" s="22" t="s">
        <v>3</v>
      </c>
      <c r="D112" s="23">
        <v>30</v>
      </c>
      <c r="E112" s="34">
        <f t="shared" si="3"/>
        <v>273.45</v>
      </c>
      <c r="F112" s="34">
        <f t="shared" si="4"/>
        <v>273.45</v>
      </c>
      <c r="G112" s="24">
        <v>8203.5</v>
      </c>
      <c r="H112" s="19">
        <f t="shared" si="5"/>
        <v>328.14</v>
      </c>
    </row>
    <row r="113" spans="1:8" s="2" customFormat="1" ht="18.75" customHeight="1" x14ac:dyDescent="0.25">
      <c r="A113" s="20">
        <v>111</v>
      </c>
      <c r="B113" s="21" t="s">
        <v>111</v>
      </c>
      <c r="C113" s="22" t="s">
        <v>3</v>
      </c>
      <c r="D113" s="23">
        <v>29</v>
      </c>
      <c r="E113" s="34">
        <f t="shared" si="3"/>
        <v>776.4</v>
      </c>
      <c r="F113" s="34">
        <f t="shared" si="4"/>
        <v>776.4</v>
      </c>
      <c r="G113" s="24">
        <v>22515.599999999999</v>
      </c>
      <c r="H113" s="19">
        <f t="shared" si="5"/>
        <v>931.68</v>
      </c>
    </row>
    <row r="114" spans="1:8" s="2" customFormat="1" ht="18.75" customHeight="1" x14ac:dyDescent="0.25">
      <c r="A114" s="20">
        <v>112</v>
      </c>
      <c r="B114" s="21" t="s">
        <v>112</v>
      </c>
      <c r="C114" s="22" t="s">
        <v>3</v>
      </c>
      <c r="D114" s="23">
        <v>3</v>
      </c>
      <c r="E114" s="34">
        <f t="shared" si="3"/>
        <v>664.89</v>
      </c>
      <c r="F114" s="34">
        <f t="shared" si="4"/>
        <v>664.89</v>
      </c>
      <c r="G114" s="24">
        <v>1994.67</v>
      </c>
      <c r="H114" s="19">
        <f t="shared" si="5"/>
        <v>797.86799999999994</v>
      </c>
    </row>
    <row r="115" spans="1:8" s="2" customFormat="1" ht="18.75" customHeight="1" x14ac:dyDescent="0.25">
      <c r="A115" s="20">
        <v>113</v>
      </c>
      <c r="B115" s="21" t="s">
        <v>113</v>
      </c>
      <c r="C115" s="22" t="s">
        <v>3</v>
      </c>
      <c r="D115" s="23">
        <v>98</v>
      </c>
      <c r="E115" s="34">
        <f t="shared" si="3"/>
        <v>291.5</v>
      </c>
      <c r="F115" s="34">
        <f t="shared" si="4"/>
        <v>291.5</v>
      </c>
      <c r="G115" s="24">
        <v>28567</v>
      </c>
      <c r="H115" s="19">
        <f t="shared" si="5"/>
        <v>349.8</v>
      </c>
    </row>
    <row r="116" spans="1:8" s="2" customFormat="1" ht="18.75" customHeight="1" x14ac:dyDescent="0.25">
      <c r="A116" s="20">
        <v>114</v>
      </c>
      <c r="B116" s="21" t="s">
        <v>114</v>
      </c>
      <c r="C116" s="22" t="s">
        <v>3</v>
      </c>
      <c r="D116" s="23">
        <v>93</v>
      </c>
      <c r="E116" s="34">
        <f t="shared" si="3"/>
        <v>8932.02</v>
      </c>
      <c r="F116" s="34">
        <f t="shared" si="4"/>
        <v>8932.02</v>
      </c>
      <c r="G116" s="24">
        <v>830677.86</v>
      </c>
      <c r="H116" s="19">
        <f t="shared" si="5"/>
        <v>10718.424000000001</v>
      </c>
    </row>
    <row r="117" spans="1:8" s="2" customFormat="1" ht="18.75" customHeight="1" x14ac:dyDescent="0.25">
      <c r="A117" s="20">
        <v>115</v>
      </c>
      <c r="B117" s="21" t="s">
        <v>115</v>
      </c>
      <c r="C117" s="22" t="s">
        <v>3</v>
      </c>
      <c r="D117" s="23">
        <v>17</v>
      </c>
      <c r="E117" s="34">
        <f t="shared" si="3"/>
        <v>2247.56</v>
      </c>
      <c r="F117" s="34">
        <f t="shared" si="4"/>
        <v>2247.56</v>
      </c>
      <c r="G117" s="24">
        <v>38208.519999999997</v>
      </c>
      <c r="H117" s="19">
        <f t="shared" si="5"/>
        <v>2697.0719999999997</v>
      </c>
    </row>
    <row r="118" spans="1:8" s="2" customFormat="1" ht="18.75" customHeight="1" x14ac:dyDescent="0.25">
      <c r="A118" s="20">
        <v>116</v>
      </c>
      <c r="B118" s="21" t="s">
        <v>116</v>
      </c>
      <c r="C118" s="22" t="s">
        <v>3</v>
      </c>
      <c r="D118" s="23">
        <v>4</v>
      </c>
      <c r="E118" s="34">
        <f t="shared" si="3"/>
        <v>8914.2900000000009</v>
      </c>
      <c r="F118" s="34">
        <f t="shared" si="4"/>
        <v>8914.2900000000009</v>
      </c>
      <c r="G118" s="24">
        <v>35657.160000000003</v>
      </c>
      <c r="H118" s="19">
        <f t="shared" si="5"/>
        <v>10697.148000000001</v>
      </c>
    </row>
    <row r="119" spans="1:8" s="2" customFormat="1" ht="18.75" customHeight="1" x14ac:dyDescent="0.25">
      <c r="A119" s="20">
        <v>117</v>
      </c>
      <c r="B119" s="21" t="s">
        <v>117</v>
      </c>
      <c r="C119" s="22" t="s">
        <v>3</v>
      </c>
      <c r="D119" s="23">
        <v>2</v>
      </c>
      <c r="E119" s="34">
        <f t="shared" si="3"/>
        <v>3209.51</v>
      </c>
      <c r="F119" s="34">
        <f t="shared" si="4"/>
        <v>3209.51</v>
      </c>
      <c r="G119" s="24">
        <v>6419.02</v>
      </c>
      <c r="H119" s="19">
        <f t="shared" si="5"/>
        <v>3851.4120000000003</v>
      </c>
    </row>
    <row r="120" spans="1:8" s="2" customFormat="1" ht="18.75" customHeight="1" x14ac:dyDescent="0.25">
      <c r="A120" s="20">
        <v>118</v>
      </c>
      <c r="B120" s="21" t="s">
        <v>118</v>
      </c>
      <c r="C120" s="22" t="s">
        <v>3</v>
      </c>
      <c r="D120" s="23">
        <v>30</v>
      </c>
      <c r="E120" s="34">
        <f t="shared" si="3"/>
        <v>50.72</v>
      </c>
      <c r="F120" s="34">
        <f t="shared" si="4"/>
        <v>50.72</v>
      </c>
      <c r="G120" s="24">
        <v>1521.6</v>
      </c>
      <c r="H120" s="19">
        <f t="shared" si="5"/>
        <v>60.863999999999997</v>
      </c>
    </row>
    <row r="121" spans="1:8" s="2" customFormat="1" ht="18.75" customHeight="1" x14ac:dyDescent="0.25">
      <c r="A121" s="20">
        <v>119</v>
      </c>
      <c r="B121" s="21" t="s">
        <v>119</v>
      </c>
      <c r="C121" s="22" t="s">
        <v>3</v>
      </c>
      <c r="D121" s="23">
        <v>2</v>
      </c>
      <c r="E121" s="34">
        <f t="shared" si="3"/>
        <v>2260.52</v>
      </c>
      <c r="F121" s="34">
        <f t="shared" si="4"/>
        <v>2260.52</v>
      </c>
      <c r="G121" s="24">
        <v>4521.04</v>
      </c>
      <c r="H121" s="19">
        <f t="shared" si="5"/>
        <v>2712.6239999999998</v>
      </c>
    </row>
    <row r="122" spans="1:8" s="2" customFormat="1" ht="18.75" customHeight="1" x14ac:dyDescent="0.25">
      <c r="A122" s="20">
        <v>120</v>
      </c>
      <c r="B122" s="21" t="s">
        <v>120</v>
      </c>
      <c r="C122" s="22" t="s">
        <v>3</v>
      </c>
      <c r="D122" s="23">
        <v>64</v>
      </c>
      <c r="E122" s="34">
        <f t="shared" si="3"/>
        <v>6031.1</v>
      </c>
      <c r="F122" s="34">
        <f t="shared" si="4"/>
        <v>6031.1</v>
      </c>
      <c r="G122" s="24">
        <v>385990.40000000002</v>
      </c>
      <c r="H122" s="19">
        <f t="shared" si="5"/>
        <v>7237.3200000000006</v>
      </c>
    </row>
    <row r="123" spans="1:8" s="2" customFormat="1" ht="18.75" customHeight="1" x14ac:dyDescent="0.25">
      <c r="A123" s="20">
        <v>121</v>
      </c>
      <c r="B123" s="21" t="s">
        <v>121</v>
      </c>
      <c r="C123" s="22" t="s">
        <v>3</v>
      </c>
      <c r="D123" s="23">
        <v>2</v>
      </c>
      <c r="E123" s="34">
        <f t="shared" si="3"/>
        <v>2130.56</v>
      </c>
      <c r="F123" s="34">
        <f t="shared" si="4"/>
        <v>2130.56</v>
      </c>
      <c r="G123" s="24">
        <v>4261.12</v>
      </c>
      <c r="H123" s="19">
        <f t="shared" si="5"/>
        <v>2556.672</v>
      </c>
    </row>
    <row r="124" spans="1:8" s="2" customFormat="1" ht="18.75" customHeight="1" x14ac:dyDescent="0.25">
      <c r="A124" s="20">
        <v>122</v>
      </c>
      <c r="B124" s="21" t="s">
        <v>122</v>
      </c>
      <c r="C124" s="22" t="s">
        <v>3</v>
      </c>
      <c r="D124" s="23">
        <v>1</v>
      </c>
      <c r="E124" s="34">
        <f t="shared" si="3"/>
        <v>3100</v>
      </c>
      <c r="F124" s="34">
        <f t="shared" si="4"/>
        <v>3100</v>
      </c>
      <c r="G124" s="24">
        <v>3100</v>
      </c>
      <c r="H124" s="19">
        <f t="shared" si="5"/>
        <v>3720</v>
      </c>
    </row>
    <row r="125" spans="1:8" s="2" customFormat="1" ht="18.75" customHeight="1" x14ac:dyDescent="0.25">
      <c r="A125" s="20">
        <v>123</v>
      </c>
      <c r="B125" s="21" t="s">
        <v>123</v>
      </c>
      <c r="C125" s="22" t="s">
        <v>3</v>
      </c>
      <c r="D125" s="23">
        <v>8</v>
      </c>
      <c r="E125" s="34">
        <f t="shared" si="3"/>
        <v>9408.7199999999993</v>
      </c>
      <c r="F125" s="34">
        <f t="shared" si="4"/>
        <v>9408.7199999999993</v>
      </c>
      <c r="G125" s="24">
        <v>75269.759999999995</v>
      </c>
      <c r="H125" s="19">
        <f t="shared" si="5"/>
        <v>11290.463999999998</v>
      </c>
    </row>
    <row r="126" spans="1:8" s="2" customFormat="1" ht="18.75" customHeight="1" x14ac:dyDescent="0.25">
      <c r="A126" s="20">
        <v>124</v>
      </c>
      <c r="B126" s="21" t="s">
        <v>124</v>
      </c>
      <c r="C126" s="22" t="s">
        <v>3</v>
      </c>
      <c r="D126" s="23">
        <v>39</v>
      </c>
      <c r="E126" s="34">
        <f t="shared" si="3"/>
        <v>7170.4</v>
      </c>
      <c r="F126" s="34">
        <f t="shared" si="4"/>
        <v>7170.4</v>
      </c>
      <c r="G126" s="24">
        <v>279645.59999999998</v>
      </c>
      <c r="H126" s="19">
        <f t="shared" si="5"/>
        <v>8604.48</v>
      </c>
    </row>
    <row r="127" spans="1:8" s="2" customFormat="1" ht="18.75" customHeight="1" x14ac:dyDescent="0.25">
      <c r="A127" s="20">
        <v>125</v>
      </c>
      <c r="B127" s="21" t="s">
        <v>125</v>
      </c>
      <c r="C127" s="22" t="s">
        <v>3</v>
      </c>
      <c r="D127" s="23">
        <v>1</v>
      </c>
      <c r="E127" s="34">
        <f t="shared" si="3"/>
        <v>2200</v>
      </c>
      <c r="F127" s="34">
        <f t="shared" si="4"/>
        <v>2200</v>
      </c>
      <c r="G127" s="24">
        <v>2200</v>
      </c>
      <c r="H127" s="19">
        <f t="shared" si="5"/>
        <v>2640</v>
      </c>
    </row>
    <row r="128" spans="1:8" s="2" customFormat="1" ht="18.75" customHeight="1" x14ac:dyDescent="0.25">
      <c r="A128" s="20">
        <v>126</v>
      </c>
      <c r="B128" s="21" t="s">
        <v>126</v>
      </c>
      <c r="C128" s="22" t="s">
        <v>3</v>
      </c>
      <c r="D128" s="23">
        <v>4</v>
      </c>
      <c r="E128" s="34">
        <f t="shared" si="3"/>
        <v>39952.28</v>
      </c>
      <c r="F128" s="34">
        <f t="shared" si="4"/>
        <v>39952.28</v>
      </c>
      <c r="G128" s="24">
        <v>159809.12</v>
      </c>
      <c r="H128" s="19">
        <f t="shared" si="5"/>
        <v>47942.735999999997</v>
      </c>
    </row>
    <row r="129" spans="1:8" s="2" customFormat="1" ht="18.75" customHeight="1" x14ac:dyDescent="0.25">
      <c r="A129" s="20">
        <v>127</v>
      </c>
      <c r="B129" s="21" t="s">
        <v>127</v>
      </c>
      <c r="C129" s="22" t="s">
        <v>3</v>
      </c>
      <c r="D129" s="23">
        <v>3</v>
      </c>
      <c r="E129" s="34">
        <f t="shared" si="3"/>
        <v>4941.1099999999997</v>
      </c>
      <c r="F129" s="34">
        <f t="shared" si="4"/>
        <v>4941.1099999999997</v>
      </c>
      <c r="G129" s="24">
        <v>14823.33</v>
      </c>
      <c r="H129" s="19">
        <f t="shared" si="5"/>
        <v>5929.3319999999994</v>
      </c>
    </row>
    <row r="130" spans="1:8" s="2" customFormat="1" ht="18.75" customHeight="1" x14ac:dyDescent="0.25">
      <c r="A130" s="20">
        <v>128</v>
      </c>
      <c r="B130" s="21" t="s">
        <v>128</v>
      </c>
      <c r="C130" s="22" t="s">
        <v>3</v>
      </c>
      <c r="D130" s="23">
        <v>10</v>
      </c>
      <c r="E130" s="34">
        <f t="shared" si="3"/>
        <v>171.93</v>
      </c>
      <c r="F130" s="34">
        <f t="shared" si="4"/>
        <v>171.93</v>
      </c>
      <c r="G130" s="24">
        <v>1719.3</v>
      </c>
      <c r="H130" s="19">
        <f t="shared" si="5"/>
        <v>206.316</v>
      </c>
    </row>
    <row r="131" spans="1:8" s="2" customFormat="1" ht="18.75" customHeight="1" x14ac:dyDescent="0.25">
      <c r="A131" s="20">
        <v>129</v>
      </c>
      <c r="B131" s="21" t="s">
        <v>129</v>
      </c>
      <c r="C131" s="22" t="s">
        <v>3</v>
      </c>
      <c r="D131" s="23">
        <v>10</v>
      </c>
      <c r="E131" s="34">
        <f t="shared" si="3"/>
        <v>177.24</v>
      </c>
      <c r="F131" s="34">
        <f t="shared" si="4"/>
        <v>177.24</v>
      </c>
      <c r="G131" s="24">
        <v>1772.4</v>
      </c>
      <c r="H131" s="19">
        <f t="shared" si="5"/>
        <v>212.68800000000002</v>
      </c>
    </row>
    <row r="132" spans="1:8" s="2" customFormat="1" ht="18.75" customHeight="1" x14ac:dyDescent="0.25">
      <c r="A132" s="20">
        <v>130</v>
      </c>
      <c r="B132" s="21" t="s">
        <v>130</v>
      </c>
      <c r="C132" s="22" t="s">
        <v>3</v>
      </c>
      <c r="D132" s="23">
        <v>10</v>
      </c>
      <c r="E132" s="34">
        <f t="shared" ref="E132:E195" si="6">G132/D132</f>
        <v>496.68</v>
      </c>
      <c r="F132" s="34">
        <f t="shared" ref="F132:F195" si="7">E132</f>
        <v>496.68</v>
      </c>
      <c r="G132" s="24">
        <v>4966.8</v>
      </c>
      <c r="H132" s="19">
        <f t="shared" ref="H132:H195" si="8">F132*1.2</f>
        <v>596.01599999999996</v>
      </c>
    </row>
    <row r="133" spans="1:8" s="2" customFormat="1" ht="18.75" customHeight="1" x14ac:dyDescent="0.25">
      <c r="A133" s="20">
        <v>131</v>
      </c>
      <c r="B133" s="21" t="s">
        <v>131</v>
      </c>
      <c r="C133" s="22" t="s">
        <v>3</v>
      </c>
      <c r="D133" s="23">
        <v>30</v>
      </c>
      <c r="E133" s="34">
        <f t="shared" si="6"/>
        <v>4.87</v>
      </c>
      <c r="F133" s="34">
        <f t="shared" si="7"/>
        <v>4.87</v>
      </c>
      <c r="G133" s="25">
        <v>146.1</v>
      </c>
      <c r="H133" s="19">
        <f t="shared" si="8"/>
        <v>5.8440000000000003</v>
      </c>
    </row>
    <row r="134" spans="1:8" s="2" customFormat="1" ht="18.75" customHeight="1" x14ac:dyDescent="0.25">
      <c r="A134" s="20">
        <v>132</v>
      </c>
      <c r="B134" s="21" t="s">
        <v>132</v>
      </c>
      <c r="C134" s="22" t="s">
        <v>3</v>
      </c>
      <c r="D134" s="23">
        <v>10</v>
      </c>
      <c r="E134" s="34">
        <f t="shared" si="6"/>
        <v>95.88</v>
      </c>
      <c r="F134" s="34">
        <f t="shared" si="7"/>
        <v>95.88</v>
      </c>
      <c r="G134" s="25">
        <v>958.8</v>
      </c>
      <c r="H134" s="19">
        <f t="shared" si="8"/>
        <v>115.056</v>
      </c>
    </row>
    <row r="135" spans="1:8" s="2" customFormat="1" ht="18.75" customHeight="1" x14ac:dyDescent="0.25">
      <c r="A135" s="20">
        <v>133</v>
      </c>
      <c r="B135" s="21" t="s">
        <v>133</v>
      </c>
      <c r="C135" s="22" t="s">
        <v>3</v>
      </c>
      <c r="D135" s="23">
        <v>20</v>
      </c>
      <c r="E135" s="34">
        <f t="shared" si="6"/>
        <v>103.55999999999999</v>
      </c>
      <c r="F135" s="34">
        <f t="shared" si="7"/>
        <v>103.55999999999999</v>
      </c>
      <c r="G135" s="24">
        <v>2071.1999999999998</v>
      </c>
      <c r="H135" s="19">
        <f t="shared" si="8"/>
        <v>124.27199999999998</v>
      </c>
    </row>
    <row r="136" spans="1:8" s="2" customFormat="1" ht="18.75" customHeight="1" x14ac:dyDescent="0.25">
      <c r="A136" s="20">
        <v>134</v>
      </c>
      <c r="B136" s="21" t="s">
        <v>134</v>
      </c>
      <c r="C136" s="22" t="s">
        <v>3</v>
      </c>
      <c r="D136" s="23">
        <v>143</v>
      </c>
      <c r="E136" s="34">
        <f t="shared" si="6"/>
        <v>1454.3799999999999</v>
      </c>
      <c r="F136" s="34">
        <f t="shared" si="7"/>
        <v>1454.3799999999999</v>
      </c>
      <c r="G136" s="24">
        <v>207976.34</v>
      </c>
      <c r="H136" s="19">
        <f t="shared" si="8"/>
        <v>1745.2559999999999</v>
      </c>
    </row>
    <row r="137" spans="1:8" s="2" customFormat="1" ht="18.75" customHeight="1" x14ac:dyDescent="0.25">
      <c r="A137" s="20">
        <v>135</v>
      </c>
      <c r="B137" s="21" t="s">
        <v>135</v>
      </c>
      <c r="C137" s="22" t="s">
        <v>3</v>
      </c>
      <c r="D137" s="23">
        <v>2</v>
      </c>
      <c r="E137" s="34">
        <f t="shared" si="6"/>
        <v>10072.5</v>
      </c>
      <c r="F137" s="34">
        <f t="shared" si="7"/>
        <v>10072.5</v>
      </c>
      <c r="G137" s="24">
        <v>20145</v>
      </c>
      <c r="H137" s="19">
        <f t="shared" si="8"/>
        <v>12087</v>
      </c>
    </row>
    <row r="138" spans="1:8" s="2" customFormat="1" ht="18.75" customHeight="1" x14ac:dyDescent="0.25">
      <c r="A138" s="20">
        <v>136</v>
      </c>
      <c r="B138" s="21" t="s">
        <v>136</v>
      </c>
      <c r="C138" s="22" t="s">
        <v>3</v>
      </c>
      <c r="D138" s="23">
        <v>79</v>
      </c>
      <c r="E138" s="34">
        <f t="shared" si="6"/>
        <v>82.6</v>
      </c>
      <c r="F138" s="34">
        <f t="shared" si="7"/>
        <v>82.6</v>
      </c>
      <c r="G138" s="24">
        <v>6525.4</v>
      </c>
      <c r="H138" s="19">
        <f t="shared" si="8"/>
        <v>99.11999999999999</v>
      </c>
    </row>
    <row r="139" spans="1:8" s="2" customFormat="1" ht="18.75" customHeight="1" x14ac:dyDescent="0.25">
      <c r="A139" s="20">
        <v>137</v>
      </c>
      <c r="B139" s="21" t="s">
        <v>137</v>
      </c>
      <c r="C139" s="22" t="s">
        <v>3</v>
      </c>
      <c r="D139" s="23">
        <v>2</v>
      </c>
      <c r="E139" s="34">
        <f t="shared" si="6"/>
        <v>2247.56</v>
      </c>
      <c r="F139" s="34">
        <f t="shared" si="7"/>
        <v>2247.56</v>
      </c>
      <c r="G139" s="24">
        <v>4495.12</v>
      </c>
      <c r="H139" s="19">
        <f t="shared" si="8"/>
        <v>2697.0719999999997</v>
      </c>
    </row>
    <row r="140" spans="1:8" s="2" customFormat="1" ht="18.75" customHeight="1" x14ac:dyDescent="0.25">
      <c r="A140" s="20">
        <v>138</v>
      </c>
      <c r="B140" s="21" t="s">
        <v>138</v>
      </c>
      <c r="C140" s="22" t="s">
        <v>3</v>
      </c>
      <c r="D140" s="23">
        <v>1</v>
      </c>
      <c r="E140" s="34">
        <f t="shared" si="6"/>
        <v>35251.47</v>
      </c>
      <c r="F140" s="34">
        <f t="shared" si="7"/>
        <v>35251.47</v>
      </c>
      <c r="G140" s="24">
        <v>35251.47</v>
      </c>
      <c r="H140" s="19">
        <f t="shared" si="8"/>
        <v>42301.764000000003</v>
      </c>
    </row>
    <row r="141" spans="1:8" s="2" customFormat="1" ht="18.75" customHeight="1" x14ac:dyDescent="0.25">
      <c r="A141" s="20">
        <v>139</v>
      </c>
      <c r="B141" s="21" t="s">
        <v>139</v>
      </c>
      <c r="C141" s="22" t="s">
        <v>3</v>
      </c>
      <c r="D141" s="23">
        <v>3</v>
      </c>
      <c r="E141" s="34">
        <f t="shared" si="6"/>
        <v>11842.17</v>
      </c>
      <c r="F141" s="34">
        <f t="shared" si="7"/>
        <v>11842.17</v>
      </c>
      <c r="G141" s="24">
        <v>35526.51</v>
      </c>
      <c r="H141" s="19">
        <f t="shared" si="8"/>
        <v>14210.603999999999</v>
      </c>
    </row>
    <row r="142" spans="1:8" s="2" customFormat="1" ht="18.75" customHeight="1" x14ac:dyDescent="0.25">
      <c r="A142" s="20">
        <v>140</v>
      </c>
      <c r="B142" s="21" t="s">
        <v>140</v>
      </c>
      <c r="C142" s="22" t="s">
        <v>3</v>
      </c>
      <c r="D142" s="23">
        <v>22</v>
      </c>
      <c r="E142" s="34">
        <f t="shared" si="6"/>
        <v>46.42</v>
      </c>
      <c r="F142" s="34">
        <f t="shared" si="7"/>
        <v>46.42</v>
      </c>
      <c r="G142" s="24">
        <v>1021.24</v>
      </c>
      <c r="H142" s="19">
        <f t="shared" si="8"/>
        <v>55.704000000000001</v>
      </c>
    </row>
    <row r="143" spans="1:8" s="2" customFormat="1" ht="18.75" customHeight="1" x14ac:dyDescent="0.25">
      <c r="A143" s="20">
        <v>141</v>
      </c>
      <c r="B143" s="21" t="s">
        <v>141</v>
      </c>
      <c r="C143" s="22" t="s">
        <v>3</v>
      </c>
      <c r="D143" s="23">
        <v>49</v>
      </c>
      <c r="E143" s="34">
        <f t="shared" si="6"/>
        <v>18.3</v>
      </c>
      <c r="F143" s="34">
        <f t="shared" si="7"/>
        <v>18.3</v>
      </c>
      <c r="G143" s="25">
        <v>896.7</v>
      </c>
      <c r="H143" s="19">
        <f t="shared" si="8"/>
        <v>21.96</v>
      </c>
    </row>
    <row r="144" spans="1:8" s="2" customFormat="1" ht="18.75" customHeight="1" x14ac:dyDescent="0.25">
      <c r="A144" s="20">
        <v>142</v>
      </c>
      <c r="B144" s="21" t="s">
        <v>142</v>
      </c>
      <c r="C144" s="22"/>
      <c r="D144" s="23">
        <v>2</v>
      </c>
      <c r="E144" s="34">
        <f t="shared" si="6"/>
        <v>21631.69</v>
      </c>
      <c r="F144" s="34">
        <f t="shared" si="7"/>
        <v>21631.69</v>
      </c>
      <c r="G144" s="24">
        <v>43263.38</v>
      </c>
      <c r="H144" s="19">
        <f t="shared" si="8"/>
        <v>25958.027999999998</v>
      </c>
    </row>
    <row r="145" spans="1:8" s="2" customFormat="1" ht="18.75" customHeight="1" x14ac:dyDescent="0.25">
      <c r="A145" s="20">
        <v>143</v>
      </c>
      <c r="B145" s="21" t="s">
        <v>143</v>
      </c>
      <c r="C145" s="22" t="s">
        <v>3</v>
      </c>
      <c r="D145" s="23">
        <v>6</v>
      </c>
      <c r="E145" s="34">
        <f t="shared" si="6"/>
        <v>6773.19</v>
      </c>
      <c r="F145" s="34">
        <f t="shared" si="7"/>
        <v>6773.19</v>
      </c>
      <c r="G145" s="24">
        <v>40639.14</v>
      </c>
      <c r="H145" s="19">
        <f t="shared" si="8"/>
        <v>8127.8279999999995</v>
      </c>
    </row>
    <row r="146" spans="1:8" s="2" customFormat="1" ht="18.75" customHeight="1" x14ac:dyDescent="0.25">
      <c r="A146" s="20">
        <v>144</v>
      </c>
      <c r="B146" s="21" t="s">
        <v>144</v>
      </c>
      <c r="C146" s="22"/>
      <c r="D146" s="23">
        <v>160</v>
      </c>
      <c r="E146" s="34">
        <f t="shared" si="6"/>
        <v>17.350000000000001</v>
      </c>
      <c r="F146" s="34">
        <f t="shared" si="7"/>
        <v>17.350000000000001</v>
      </c>
      <c r="G146" s="24">
        <v>2776</v>
      </c>
      <c r="H146" s="19">
        <f t="shared" si="8"/>
        <v>20.82</v>
      </c>
    </row>
    <row r="147" spans="1:8" s="2" customFormat="1" ht="18.75" customHeight="1" x14ac:dyDescent="0.25">
      <c r="A147" s="20">
        <v>145</v>
      </c>
      <c r="B147" s="21" t="s">
        <v>145</v>
      </c>
      <c r="C147" s="22" t="s">
        <v>3</v>
      </c>
      <c r="D147" s="23">
        <v>1</v>
      </c>
      <c r="E147" s="34">
        <f t="shared" si="6"/>
        <v>126802</v>
      </c>
      <c r="F147" s="34">
        <f t="shared" si="7"/>
        <v>126802</v>
      </c>
      <c r="G147" s="24">
        <v>126802</v>
      </c>
      <c r="H147" s="19">
        <f t="shared" si="8"/>
        <v>152162.4</v>
      </c>
    </row>
    <row r="148" spans="1:8" s="2" customFormat="1" ht="18.75" customHeight="1" x14ac:dyDescent="0.25">
      <c r="A148" s="20">
        <v>146</v>
      </c>
      <c r="B148" s="21" t="s">
        <v>146</v>
      </c>
      <c r="C148" s="22" t="s">
        <v>3</v>
      </c>
      <c r="D148" s="23">
        <v>1</v>
      </c>
      <c r="E148" s="34">
        <f t="shared" si="6"/>
        <v>46886</v>
      </c>
      <c r="F148" s="34">
        <f t="shared" si="7"/>
        <v>46886</v>
      </c>
      <c r="G148" s="24">
        <v>46886</v>
      </c>
      <c r="H148" s="19">
        <f t="shared" si="8"/>
        <v>56263.199999999997</v>
      </c>
    </row>
    <row r="149" spans="1:8" s="2" customFormat="1" ht="18.75" customHeight="1" x14ac:dyDescent="0.25">
      <c r="A149" s="20">
        <v>147</v>
      </c>
      <c r="B149" s="21" t="s">
        <v>147</v>
      </c>
      <c r="C149" s="22" t="s">
        <v>3</v>
      </c>
      <c r="D149" s="23">
        <v>15</v>
      </c>
      <c r="E149" s="34">
        <f t="shared" si="6"/>
        <v>20</v>
      </c>
      <c r="F149" s="34">
        <f t="shared" si="7"/>
        <v>20</v>
      </c>
      <c r="G149" s="25">
        <v>300</v>
      </c>
      <c r="H149" s="19">
        <f t="shared" si="8"/>
        <v>24</v>
      </c>
    </row>
    <row r="150" spans="1:8" s="2" customFormat="1" ht="18.75" customHeight="1" x14ac:dyDescent="0.25">
      <c r="A150" s="20">
        <v>148</v>
      </c>
      <c r="B150" s="21" t="s">
        <v>148</v>
      </c>
      <c r="C150" s="22" t="s">
        <v>3</v>
      </c>
      <c r="D150" s="23">
        <v>32</v>
      </c>
      <c r="E150" s="34">
        <f t="shared" si="6"/>
        <v>8.0500000000000007</v>
      </c>
      <c r="F150" s="34">
        <f t="shared" si="7"/>
        <v>8.0500000000000007</v>
      </c>
      <c r="G150" s="25">
        <v>257.60000000000002</v>
      </c>
      <c r="H150" s="19">
        <f t="shared" si="8"/>
        <v>9.66</v>
      </c>
    </row>
    <row r="151" spans="1:8" s="2" customFormat="1" ht="18.75" customHeight="1" x14ac:dyDescent="0.25">
      <c r="A151" s="20">
        <v>149</v>
      </c>
      <c r="B151" s="21" t="s">
        <v>149</v>
      </c>
      <c r="C151" s="22" t="s">
        <v>3</v>
      </c>
      <c r="D151" s="23">
        <v>10</v>
      </c>
      <c r="E151" s="34">
        <f t="shared" si="6"/>
        <v>339.40999999999997</v>
      </c>
      <c r="F151" s="34">
        <f t="shared" si="7"/>
        <v>339.40999999999997</v>
      </c>
      <c r="G151" s="24">
        <v>3394.1</v>
      </c>
      <c r="H151" s="19">
        <f t="shared" si="8"/>
        <v>407.29199999999997</v>
      </c>
    </row>
    <row r="152" spans="1:8" s="2" customFormat="1" ht="18.75" customHeight="1" x14ac:dyDescent="0.25">
      <c r="A152" s="20">
        <v>150</v>
      </c>
      <c r="B152" s="21" t="s">
        <v>150</v>
      </c>
      <c r="C152" s="22" t="s">
        <v>151</v>
      </c>
      <c r="D152" s="23">
        <v>10.5</v>
      </c>
      <c r="E152" s="34">
        <f t="shared" si="6"/>
        <v>80.47999999999999</v>
      </c>
      <c r="F152" s="34">
        <f t="shared" si="7"/>
        <v>80.47999999999999</v>
      </c>
      <c r="G152" s="25">
        <v>845.04</v>
      </c>
      <c r="H152" s="19">
        <f t="shared" si="8"/>
        <v>96.575999999999979</v>
      </c>
    </row>
    <row r="153" spans="1:8" s="2" customFormat="1" ht="18.75" customHeight="1" x14ac:dyDescent="0.25">
      <c r="A153" s="20">
        <v>151</v>
      </c>
      <c r="B153" s="21" t="s">
        <v>152</v>
      </c>
      <c r="C153" s="22" t="s">
        <v>151</v>
      </c>
      <c r="D153" s="23">
        <v>20.2</v>
      </c>
      <c r="E153" s="34">
        <f t="shared" si="6"/>
        <v>144.69009900990099</v>
      </c>
      <c r="F153" s="34">
        <f t="shared" si="7"/>
        <v>144.69009900990099</v>
      </c>
      <c r="G153" s="24">
        <v>2922.74</v>
      </c>
      <c r="H153" s="19">
        <f t="shared" si="8"/>
        <v>173.62811881188119</v>
      </c>
    </row>
    <row r="154" spans="1:8" s="2" customFormat="1" ht="18.75" customHeight="1" x14ac:dyDescent="0.25">
      <c r="A154" s="20">
        <v>152</v>
      </c>
      <c r="B154" s="21" t="s">
        <v>153</v>
      </c>
      <c r="C154" s="22" t="s">
        <v>151</v>
      </c>
      <c r="D154" s="23">
        <v>10.5</v>
      </c>
      <c r="E154" s="34">
        <f t="shared" si="6"/>
        <v>81.64</v>
      </c>
      <c r="F154" s="34">
        <f t="shared" si="7"/>
        <v>81.64</v>
      </c>
      <c r="G154" s="25">
        <v>857.22</v>
      </c>
      <c r="H154" s="19">
        <f t="shared" si="8"/>
        <v>97.968000000000004</v>
      </c>
    </row>
    <row r="155" spans="1:8" s="2" customFormat="1" ht="18.75" customHeight="1" x14ac:dyDescent="0.25">
      <c r="A155" s="20">
        <v>153</v>
      </c>
      <c r="B155" s="21" t="s">
        <v>154</v>
      </c>
      <c r="C155" s="22" t="s">
        <v>3</v>
      </c>
      <c r="D155" s="23">
        <v>710</v>
      </c>
      <c r="E155" s="34">
        <f t="shared" si="6"/>
        <v>13.96</v>
      </c>
      <c r="F155" s="34">
        <f t="shared" si="7"/>
        <v>13.96</v>
      </c>
      <c r="G155" s="24">
        <v>9911.6</v>
      </c>
      <c r="H155" s="19">
        <f t="shared" si="8"/>
        <v>16.751999999999999</v>
      </c>
    </row>
    <row r="156" spans="1:8" s="2" customFormat="1" ht="18.75" customHeight="1" x14ac:dyDescent="0.25">
      <c r="A156" s="20">
        <v>154</v>
      </c>
      <c r="B156" s="21" t="s">
        <v>155</v>
      </c>
      <c r="C156" s="22" t="s">
        <v>156</v>
      </c>
      <c r="D156" s="23">
        <v>22</v>
      </c>
      <c r="E156" s="34">
        <f t="shared" si="6"/>
        <v>161.02000000000001</v>
      </c>
      <c r="F156" s="34">
        <f t="shared" si="7"/>
        <v>161.02000000000001</v>
      </c>
      <c r="G156" s="24">
        <v>3542.44</v>
      </c>
      <c r="H156" s="19">
        <f t="shared" si="8"/>
        <v>193.22400000000002</v>
      </c>
    </row>
    <row r="157" spans="1:8" s="2" customFormat="1" ht="18.75" customHeight="1" x14ac:dyDescent="0.25">
      <c r="A157" s="20">
        <v>155</v>
      </c>
      <c r="B157" s="21" t="s">
        <v>157</v>
      </c>
      <c r="C157" s="22" t="s">
        <v>151</v>
      </c>
      <c r="D157" s="23">
        <v>358</v>
      </c>
      <c r="E157" s="34">
        <f t="shared" si="6"/>
        <v>470</v>
      </c>
      <c r="F157" s="34">
        <f t="shared" si="7"/>
        <v>470</v>
      </c>
      <c r="G157" s="24">
        <v>168260</v>
      </c>
      <c r="H157" s="19">
        <f t="shared" si="8"/>
        <v>564</v>
      </c>
    </row>
    <row r="158" spans="1:8" s="2" customFormat="1" ht="18.75" customHeight="1" x14ac:dyDescent="0.25">
      <c r="A158" s="20">
        <v>156</v>
      </c>
      <c r="B158" s="21" t="s">
        <v>158</v>
      </c>
      <c r="C158" s="22" t="s">
        <v>3</v>
      </c>
      <c r="D158" s="23">
        <v>216</v>
      </c>
      <c r="E158" s="34">
        <f t="shared" si="6"/>
        <v>0.77</v>
      </c>
      <c r="F158" s="34">
        <f t="shared" si="7"/>
        <v>0.77</v>
      </c>
      <c r="G158" s="25">
        <v>166.32</v>
      </c>
      <c r="H158" s="19">
        <f t="shared" si="8"/>
        <v>0.92399999999999993</v>
      </c>
    </row>
    <row r="159" spans="1:8" s="2" customFormat="1" ht="18.75" customHeight="1" x14ac:dyDescent="0.25">
      <c r="A159" s="20">
        <v>157</v>
      </c>
      <c r="B159" s="21" t="s">
        <v>159</v>
      </c>
      <c r="C159" s="22" t="s">
        <v>3</v>
      </c>
      <c r="D159" s="23">
        <v>2</v>
      </c>
      <c r="E159" s="34">
        <f t="shared" si="6"/>
        <v>50882</v>
      </c>
      <c r="F159" s="34">
        <f t="shared" si="7"/>
        <v>50882</v>
      </c>
      <c r="G159" s="24">
        <v>101764</v>
      </c>
      <c r="H159" s="19">
        <f t="shared" si="8"/>
        <v>61058.399999999994</v>
      </c>
    </row>
    <row r="160" spans="1:8" s="2" customFormat="1" ht="18.75" customHeight="1" x14ac:dyDescent="0.25">
      <c r="A160" s="20">
        <v>158</v>
      </c>
      <c r="B160" s="21" t="s">
        <v>160</v>
      </c>
      <c r="C160" s="22" t="s">
        <v>3</v>
      </c>
      <c r="D160" s="23">
        <v>2</v>
      </c>
      <c r="E160" s="34">
        <f t="shared" si="6"/>
        <v>711.86</v>
      </c>
      <c r="F160" s="34">
        <f t="shared" si="7"/>
        <v>711.86</v>
      </c>
      <c r="G160" s="24">
        <v>1423.72</v>
      </c>
      <c r="H160" s="19">
        <f t="shared" si="8"/>
        <v>854.23199999999997</v>
      </c>
    </row>
    <row r="161" spans="1:8" s="2" customFormat="1" ht="18.75" customHeight="1" x14ac:dyDescent="0.25">
      <c r="A161" s="20">
        <v>159</v>
      </c>
      <c r="B161" s="21" t="s">
        <v>161</v>
      </c>
      <c r="C161" s="22" t="s">
        <v>151</v>
      </c>
      <c r="D161" s="23">
        <v>1.7</v>
      </c>
      <c r="E161" s="34">
        <f t="shared" si="6"/>
        <v>164.24117647058821</v>
      </c>
      <c r="F161" s="34">
        <f t="shared" si="7"/>
        <v>164.24117647058821</v>
      </c>
      <c r="G161" s="25">
        <v>279.20999999999998</v>
      </c>
      <c r="H161" s="19">
        <f t="shared" si="8"/>
        <v>197.08941176470586</v>
      </c>
    </row>
    <row r="162" spans="1:8" s="2" customFormat="1" ht="18.75" customHeight="1" x14ac:dyDescent="0.25">
      <c r="A162" s="20">
        <v>160</v>
      </c>
      <c r="B162" s="21" t="s">
        <v>162</v>
      </c>
      <c r="C162" s="22" t="s">
        <v>151</v>
      </c>
      <c r="D162" s="23">
        <v>1.5</v>
      </c>
      <c r="E162" s="34">
        <f t="shared" si="6"/>
        <v>386.69333333333333</v>
      </c>
      <c r="F162" s="34">
        <f t="shared" si="7"/>
        <v>386.69333333333333</v>
      </c>
      <c r="G162" s="25">
        <v>580.04</v>
      </c>
      <c r="H162" s="19">
        <f t="shared" si="8"/>
        <v>464.03199999999998</v>
      </c>
    </row>
    <row r="163" spans="1:8" s="2" customFormat="1" ht="18.75" customHeight="1" x14ac:dyDescent="0.25">
      <c r="A163" s="20">
        <v>161</v>
      </c>
      <c r="B163" s="21" t="s">
        <v>163</v>
      </c>
      <c r="C163" s="22" t="s">
        <v>151</v>
      </c>
      <c r="D163" s="23">
        <v>2</v>
      </c>
      <c r="E163" s="34">
        <f t="shared" si="6"/>
        <v>119.39</v>
      </c>
      <c r="F163" s="34">
        <f t="shared" si="7"/>
        <v>119.39</v>
      </c>
      <c r="G163" s="25">
        <v>238.78</v>
      </c>
      <c r="H163" s="19">
        <f t="shared" si="8"/>
        <v>143.268</v>
      </c>
    </row>
    <row r="164" spans="1:8" s="2" customFormat="1" ht="18.75" customHeight="1" x14ac:dyDescent="0.25">
      <c r="A164" s="20">
        <v>162</v>
      </c>
      <c r="B164" s="21" t="s">
        <v>164</v>
      </c>
      <c r="C164" s="22" t="s">
        <v>3</v>
      </c>
      <c r="D164" s="23">
        <v>2000</v>
      </c>
      <c r="E164" s="34">
        <f t="shared" si="6"/>
        <v>0.17</v>
      </c>
      <c r="F164" s="34">
        <f t="shared" si="7"/>
        <v>0.17</v>
      </c>
      <c r="G164" s="25">
        <v>340</v>
      </c>
      <c r="H164" s="19">
        <f t="shared" si="8"/>
        <v>0.20400000000000001</v>
      </c>
    </row>
    <row r="165" spans="1:8" s="2" customFormat="1" ht="18.75" customHeight="1" x14ac:dyDescent="0.25">
      <c r="A165" s="20">
        <v>163</v>
      </c>
      <c r="B165" s="21" t="s">
        <v>165</v>
      </c>
      <c r="C165" s="22" t="s">
        <v>3</v>
      </c>
      <c r="D165" s="23">
        <v>10000</v>
      </c>
      <c r="E165" s="34">
        <f t="shared" si="6"/>
        <v>0.19</v>
      </c>
      <c r="F165" s="34">
        <f t="shared" si="7"/>
        <v>0.19</v>
      </c>
      <c r="G165" s="24">
        <v>1900</v>
      </c>
      <c r="H165" s="19">
        <f t="shared" si="8"/>
        <v>0.22799999999999998</v>
      </c>
    </row>
    <row r="166" spans="1:8" s="2" customFormat="1" ht="18.75" customHeight="1" x14ac:dyDescent="0.25">
      <c r="A166" s="20">
        <v>164</v>
      </c>
      <c r="B166" s="21" t="s">
        <v>166</v>
      </c>
      <c r="C166" s="22" t="s">
        <v>151</v>
      </c>
      <c r="D166" s="23">
        <v>4.5</v>
      </c>
      <c r="E166" s="34">
        <f t="shared" si="6"/>
        <v>463.35111111111109</v>
      </c>
      <c r="F166" s="34">
        <f t="shared" si="7"/>
        <v>463.35111111111109</v>
      </c>
      <c r="G166" s="24">
        <v>2085.08</v>
      </c>
      <c r="H166" s="19">
        <f t="shared" si="8"/>
        <v>556.02133333333325</v>
      </c>
    </row>
    <row r="167" spans="1:8" s="2" customFormat="1" ht="18.75" customHeight="1" x14ac:dyDescent="0.25">
      <c r="A167" s="20">
        <v>165</v>
      </c>
      <c r="B167" s="21" t="s">
        <v>167</v>
      </c>
      <c r="C167" s="22" t="s">
        <v>151</v>
      </c>
      <c r="D167" s="23">
        <v>5</v>
      </c>
      <c r="E167" s="34">
        <f t="shared" si="6"/>
        <v>455.28999999999996</v>
      </c>
      <c r="F167" s="34">
        <f t="shared" si="7"/>
        <v>455.28999999999996</v>
      </c>
      <c r="G167" s="24">
        <v>2276.4499999999998</v>
      </c>
      <c r="H167" s="19">
        <f t="shared" si="8"/>
        <v>546.34799999999996</v>
      </c>
    </row>
    <row r="168" spans="1:8" s="2" customFormat="1" ht="18.75" customHeight="1" x14ac:dyDescent="0.25">
      <c r="A168" s="20">
        <v>166</v>
      </c>
      <c r="B168" s="21" t="s">
        <v>168</v>
      </c>
      <c r="C168" s="22" t="s">
        <v>151</v>
      </c>
      <c r="D168" s="23">
        <v>3.6</v>
      </c>
      <c r="E168" s="34">
        <f t="shared" si="6"/>
        <v>262.36944444444441</v>
      </c>
      <c r="F168" s="34">
        <f t="shared" si="7"/>
        <v>262.36944444444441</v>
      </c>
      <c r="G168" s="25">
        <v>944.53</v>
      </c>
      <c r="H168" s="19">
        <f t="shared" si="8"/>
        <v>314.84333333333331</v>
      </c>
    </row>
    <row r="169" spans="1:8" s="2" customFormat="1" ht="18.75" customHeight="1" x14ac:dyDescent="0.25">
      <c r="A169" s="20">
        <v>167</v>
      </c>
      <c r="B169" s="21" t="s">
        <v>169</v>
      </c>
      <c r="C169" s="22" t="s">
        <v>3</v>
      </c>
      <c r="D169" s="23">
        <v>3000</v>
      </c>
      <c r="E169" s="34">
        <f t="shared" si="6"/>
        <v>179.97</v>
      </c>
      <c r="F169" s="34">
        <f t="shared" si="7"/>
        <v>179.97</v>
      </c>
      <c r="G169" s="24">
        <v>539910</v>
      </c>
      <c r="H169" s="19">
        <f t="shared" si="8"/>
        <v>215.964</v>
      </c>
    </row>
    <row r="170" spans="1:8" s="2" customFormat="1" ht="18.75" customHeight="1" x14ac:dyDescent="0.25">
      <c r="A170" s="20">
        <v>168</v>
      </c>
      <c r="B170" s="21" t="s">
        <v>170</v>
      </c>
      <c r="C170" s="22" t="s">
        <v>151</v>
      </c>
      <c r="D170" s="23">
        <v>4294.3599999999997</v>
      </c>
      <c r="E170" s="34">
        <f t="shared" si="6"/>
        <v>1.8699992548365765</v>
      </c>
      <c r="F170" s="34">
        <f t="shared" si="7"/>
        <v>1.8699992548365765</v>
      </c>
      <c r="G170" s="24">
        <v>8030.45</v>
      </c>
      <c r="H170" s="19">
        <f t="shared" si="8"/>
        <v>2.2439991058038915</v>
      </c>
    </row>
    <row r="171" spans="1:8" s="2" customFormat="1" ht="18.75" customHeight="1" x14ac:dyDescent="0.25">
      <c r="A171" s="20">
        <v>169</v>
      </c>
      <c r="B171" s="21" t="s">
        <v>171</v>
      </c>
      <c r="C171" s="22" t="s">
        <v>151</v>
      </c>
      <c r="D171" s="23">
        <v>9.1</v>
      </c>
      <c r="E171" s="34">
        <f t="shared" si="6"/>
        <v>316.10000000000002</v>
      </c>
      <c r="F171" s="34">
        <f t="shared" si="7"/>
        <v>316.10000000000002</v>
      </c>
      <c r="G171" s="24">
        <v>2876.51</v>
      </c>
      <c r="H171" s="19">
        <f t="shared" si="8"/>
        <v>379.32</v>
      </c>
    </row>
    <row r="172" spans="1:8" s="2" customFormat="1" ht="18.75" customHeight="1" x14ac:dyDescent="0.25">
      <c r="A172" s="20">
        <v>170</v>
      </c>
      <c r="B172" s="21" t="s">
        <v>172</v>
      </c>
      <c r="C172" s="22" t="s">
        <v>151</v>
      </c>
      <c r="D172" s="23">
        <v>3.4</v>
      </c>
      <c r="E172" s="34">
        <f t="shared" si="6"/>
        <v>228.30882352941177</v>
      </c>
      <c r="F172" s="34">
        <f t="shared" si="7"/>
        <v>228.30882352941177</v>
      </c>
      <c r="G172" s="25">
        <v>776.25</v>
      </c>
      <c r="H172" s="19">
        <f t="shared" si="8"/>
        <v>273.97058823529409</v>
      </c>
    </row>
    <row r="173" spans="1:8" s="2" customFormat="1" ht="18.75" customHeight="1" x14ac:dyDescent="0.25">
      <c r="A173" s="20">
        <v>171</v>
      </c>
      <c r="B173" s="21" t="s">
        <v>173</v>
      </c>
      <c r="C173" s="22" t="s">
        <v>151</v>
      </c>
      <c r="D173" s="23">
        <v>9.01</v>
      </c>
      <c r="E173" s="34">
        <f t="shared" si="6"/>
        <v>93.029966703662609</v>
      </c>
      <c r="F173" s="34">
        <f t="shared" si="7"/>
        <v>93.029966703662609</v>
      </c>
      <c r="G173" s="25">
        <v>838.2</v>
      </c>
      <c r="H173" s="19">
        <f t="shared" si="8"/>
        <v>111.63596004439513</v>
      </c>
    </row>
    <row r="174" spans="1:8" s="2" customFormat="1" ht="18.75" customHeight="1" x14ac:dyDescent="0.25">
      <c r="A174" s="20">
        <v>172</v>
      </c>
      <c r="B174" s="21" t="s">
        <v>174</v>
      </c>
      <c r="C174" s="22" t="s">
        <v>3</v>
      </c>
      <c r="D174" s="23">
        <v>2</v>
      </c>
      <c r="E174" s="34">
        <f t="shared" si="6"/>
        <v>0.24</v>
      </c>
      <c r="F174" s="34">
        <f t="shared" si="7"/>
        <v>0.24</v>
      </c>
      <c r="G174" s="25">
        <v>0.48</v>
      </c>
      <c r="H174" s="19">
        <f t="shared" si="8"/>
        <v>0.28799999999999998</v>
      </c>
    </row>
    <row r="175" spans="1:8" s="2" customFormat="1" ht="18.75" customHeight="1" x14ac:dyDescent="0.25">
      <c r="A175" s="20">
        <v>173</v>
      </c>
      <c r="B175" s="21" t="s">
        <v>174</v>
      </c>
      <c r="C175" s="22" t="s">
        <v>151</v>
      </c>
      <c r="D175" s="23">
        <v>10</v>
      </c>
      <c r="E175" s="34">
        <f t="shared" si="6"/>
        <v>362.25</v>
      </c>
      <c r="F175" s="34">
        <f t="shared" si="7"/>
        <v>362.25</v>
      </c>
      <c r="G175" s="24">
        <v>3622.5</v>
      </c>
      <c r="H175" s="19">
        <f t="shared" si="8"/>
        <v>434.7</v>
      </c>
    </row>
    <row r="176" spans="1:8" s="2" customFormat="1" ht="18.75" customHeight="1" x14ac:dyDescent="0.25">
      <c r="A176" s="20">
        <v>174</v>
      </c>
      <c r="B176" s="21" t="s">
        <v>175</v>
      </c>
      <c r="C176" s="22" t="s">
        <v>151</v>
      </c>
      <c r="D176" s="23">
        <v>2.5</v>
      </c>
      <c r="E176" s="34">
        <f t="shared" si="6"/>
        <v>337.61199999999997</v>
      </c>
      <c r="F176" s="34">
        <f t="shared" si="7"/>
        <v>337.61199999999997</v>
      </c>
      <c r="G176" s="25">
        <v>844.03</v>
      </c>
      <c r="H176" s="19">
        <f t="shared" si="8"/>
        <v>405.13439999999997</v>
      </c>
    </row>
    <row r="177" spans="1:8" s="2" customFormat="1" ht="18.75" customHeight="1" x14ac:dyDescent="0.25">
      <c r="A177" s="20">
        <v>175</v>
      </c>
      <c r="B177" s="21" t="s">
        <v>176</v>
      </c>
      <c r="C177" s="22" t="s">
        <v>151</v>
      </c>
      <c r="D177" s="23">
        <v>18.75</v>
      </c>
      <c r="E177" s="34">
        <f t="shared" si="6"/>
        <v>79.629866666666658</v>
      </c>
      <c r="F177" s="34">
        <f t="shared" si="7"/>
        <v>79.629866666666658</v>
      </c>
      <c r="G177" s="24">
        <v>1493.06</v>
      </c>
      <c r="H177" s="19">
        <f t="shared" si="8"/>
        <v>95.555839999999989</v>
      </c>
    </row>
    <row r="178" spans="1:8" s="2" customFormat="1" ht="18.75" customHeight="1" x14ac:dyDescent="0.25">
      <c r="A178" s="20">
        <v>176</v>
      </c>
      <c r="B178" s="21" t="s">
        <v>177</v>
      </c>
      <c r="C178" s="22" t="s">
        <v>151</v>
      </c>
      <c r="D178" s="23">
        <v>40</v>
      </c>
      <c r="E178" s="34">
        <f t="shared" si="6"/>
        <v>239.56</v>
      </c>
      <c r="F178" s="34">
        <f t="shared" si="7"/>
        <v>239.56</v>
      </c>
      <c r="G178" s="24">
        <v>9582.4</v>
      </c>
      <c r="H178" s="19">
        <f t="shared" si="8"/>
        <v>287.47199999999998</v>
      </c>
    </row>
    <row r="179" spans="1:8" s="2" customFormat="1" ht="18.75" customHeight="1" x14ac:dyDescent="0.25">
      <c r="A179" s="20">
        <v>177</v>
      </c>
      <c r="B179" s="21" t="s">
        <v>178</v>
      </c>
      <c r="C179" s="22" t="s">
        <v>151</v>
      </c>
      <c r="D179" s="23">
        <v>13</v>
      </c>
      <c r="E179" s="34">
        <f t="shared" si="6"/>
        <v>18</v>
      </c>
      <c r="F179" s="34">
        <f t="shared" si="7"/>
        <v>18</v>
      </c>
      <c r="G179" s="25">
        <v>234</v>
      </c>
      <c r="H179" s="19">
        <f t="shared" si="8"/>
        <v>21.599999999999998</v>
      </c>
    </row>
    <row r="180" spans="1:8" s="2" customFormat="1" ht="18.75" customHeight="1" x14ac:dyDescent="0.25">
      <c r="A180" s="20">
        <v>178</v>
      </c>
      <c r="B180" s="21" t="s">
        <v>179</v>
      </c>
      <c r="C180" s="22" t="s">
        <v>151</v>
      </c>
      <c r="D180" s="23">
        <v>2.5</v>
      </c>
      <c r="E180" s="34">
        <f t="shared" si="6"/>
        <v>39.54</v>
      </c>
      <c r="F180" s="34">
        <f t="shared" si="7"/>
        <v>39.54</v>
      </c>
      <c r="G180" s="25">
        <v>98.85</v>
      </c>
      <c r="H180" s="19">
        <f t="shared" si="8"/>
        <v>47.448</v>
      </c>
    </row>
    <row r="181" spans="1:8" s="2" customFormat="1" ht="18.75" customHeight="1" x14ac:dyDescent="0.25">
      <c r="A181" s="20">
        <v>179</v>
      </c>
      <c r="B181" s="21" t="s">
        <v>180</v>
      </c>
      <c r="C181" s="22" t="s">
        <v>151</v>
      </c>
      <c r="D181" s="23">
        <v>5.6</v>
      </c>
      <c r="E181" s="34">
        <f t="shared" si="6"/>
        <v>318.81071428571431</v>
      </c>
      <c r="F181" s="34">
        <f t="shared" si="7"/>
        <v>318.81071428571431</v>
      </c>
      <c r="G181" s="24">
        <v>1785.34</v>
      </c>
      <c r="H181" s="19">
        <f t="shared" si="8"/>
        <v>382.57285714285717</v>
      </c>
    </row>
    <row r="182" spans="1:8" s="2" customFormat="1" ht="18.75" customHeight="1" x14ac:dyDescent="0.25">
      <c r="A182" s="20">
        <v>180</v>
      </c>
      <c r="B182" s="21" t="s">
        <v>181</v>
      </c>
      <c r="C182" s="22" t="s">
        <v>151</v>
      </c>
      <c r="D182" s="23">
        <v>43.2</v>
      </c>
      <c r="E182" s="34">
        <f t="shared" si="6"/>
        <v>32.869907407407403</v>
      </c>
      <c r="F182" s="34">
        <f t="shared" si="7"/>
        <v>32.869907407407403</v>
      </c>
      <c r="G182" s="24">
        <v>1419.98</v>
      </c>
      <c r="H182" s="19">
        <f t="shared" si="8"/>
        <v>39.443888888888885</v>
      </c>
    </row>
    <row r="183" spans="1:8" s="2" customFormat="1" ht="18.75" customHeight="1" x14ac:dyDescent="0.25">
      <c r="A183" s="20">
        <v>181</v>
      </c>
      <c r="B183" s="21" t="s">
        <v>182</v>
      </c>
      <c r="C183" s="22" t="s">
        <v>3</v>
      </c>
      <c r="D183" s="23">
        <v>3000</v>
      </c>
      <c r="E183" s="34">
        <f t="shared" si="6"/>
        <v>16.920000000000002</v>
      </c>
      <c r="F183" s="34">
        <f t="shared" si="7"/>
        <v>16.920000000000002</v>
      </c>
      <c r="G183" s="24">
        <v>50760</v>
      </c>
      <c r="H183" s="19">
        <f t="shared" si="8"/>
        <v>20.304000000000002</v>
      </c>
    </row>
    <row r="184" spans="1:8" s="2" customFormat="1" ht="18.75" customHeight="1" x14ac:dyDescent="0.25">
      <c r="A184" s="20">
        <v>182</v>
      </c>
      <c r="B184" s="21" t="s">
        <v>183</v>
      </c>
      <c r="C184" s="22" t="s">
        <v>3</v>
      </c>
      <c r="D184" s="23">
        <v>1798</v>
      </c>
      <c r="E184" s="34">
        <f t="shared" si="6"/>
        <v>0.18</v>
      </c>
      <c r="F184" s="34">
        <f t="shared" si="7"/>
        <v>0.18</v>
      </c>
      <c r="G184" s="25">
        <v>323.64</v>
      </c>
      <c r="H184" s="19">
        <f t="shared" si="8"/>
        <v>0.216</v>
      </c>
    </row>
    <row r="185" spans="1:8" s="2" customFormat="1" ht="18.75" customHeight="1" x14ac:dyDescent="0.25">
      <c r="A185" s="20">
        <v>183</v>
      </c>
      <c r="B185" s="21" t="s">
        <v>184</v>
      </c>
      <c r="C185" s="22" t="s">
        <v>3</v>
      </c>
      <c r="D185" s="23">
        <v>660.7</v>
      </c>
      <c r="E185" s="34">
        <f t="shared" si="6"/>
        <v>0.22999848645376117</v>
      </c>
      <c r="F185" s="34">
        <f t="shared" si="7"/>
        <v>0.22999848645376117</v>
      </c>
      <c r="G185" s="25">
        <v>151.96</v>
      </c>
      <c r="H185" s="19">
        <f t="shared" si="8"/>
        <v>0.2759981837445134</v>
      </c>
    </row>
    <row r="186" spans="1:8" s="2" customFormat="1" ht="18.75" customHeight="1" x14ac:dyDescent="0.25">
      <c r="A186" s="20">
        <v>184</v>
      </c>
      <c r="B186" s="21" t="s">
        <v>185</v>
      </c>
      <c r="C186" s="22" t="s">
        <v>3</v>
      </c>
      <c r="D186" s="23">
        <v>556</v>
      </c>
      <c r="E186" s="34">
        <f t="shared" si="6"/>
        <v>0.44</v>
      </c>
      <c r="F186" s="34">
        <f t="shared" si="7"/>
        <v>0.44</v>
      </c>
      <c r="G186" s="25">
        <v>244.64</v>
      </c>
      <c r="H186" s="19">
        <f t="shared" si="8"/>
        <v>0.52800000000000002</v>
      </c>
    </row>
    <row r="187" spans="1:8" s="2" customFormat="1" ht="18.75" customHeight="1" x14ac:dyDescent="0.25">
      <c r="A187" s="20">
        <v>185</v>
      </c>
      <c r="B187" s="21" t="s">
        <v>186</v>
      </c>
      <c r="C187" s="22" t="s">
        <v>151</v>
      </c>
      <c r="D187" s="23">
        <v>21.5</v>
      </c>
      <c r="E187" s="34">
        <f t="shared" si="6"/>
        <v>116.79023255813952</v>
      </c>
      <c r="F187" s="34">
        <f t="shared" si="7"/>
        <v>116.79023255813952</v>
      </c>
      <c r="G187" s="24">
        <v>2510.9899999999998</v>
      </c>
      <c r="H187" s="19">
        <f t="shared" si="8"/>
        <v>140.14827906976743</v>
      </c>
    </row>
    <row r="188" spans="1:8" s="2" customFormat="1" ht="18.75" customHeight="1" x14ac:dyDescent="0.25">
      <c r="A188" s="20">
        <v>186</v>
      </c>
      <c r="B188" s="21" t="s">
        <v>187</v>
      </c>
      <c r="C188" s="22" t="s">
        <v>151</v>
      </c>
      <c r="D188" s="23">
        <v>1</v>
      </c>
      <c r="E188" s="34">
        <f t="shared" si="6"/>
        <v>77.12</v>
      </c>
      <c r="F188" s="34">
        <f t="shared" si="7"/>
        <v>77.12</v>
      </c>
      <c r="G188" s="25">
        <v>77.12</v>
      </c>
      <c r="H188" s="19">
        <f t="shared" si="8"/>
        <v>92.543999999999997</v>
      </c>
    </row>
    <row r="189" spans="1:8" s="2" customFormat="1" ht="18.75" customHeight="1" x14ac:dyDescent="0.25">
      <c r="A189" s="20">
        <v>187</v>
      </c>
      <c r="B189" s="21" t="s">
        <v>188</v>
      </c>
      <c r="C189" s="22" t="s">
        <v>3</v>
      </c>
      <c r="D189" s="23">
        <v>7</v>
      </c>
      <c r="E189" s="34">
        <f t="shared" si="6"/>
        <v>0.55999999999999994</v>
      </c>
      <c r="F189" s="34">
        <f t="shared" si="7"/>
        <v>0.55999999999999994</v>
      </c>
      <c r="G189" s="25">
        <v>3.92</v>
      </c>
      <c r="H189" s="19">
        <f t="shared" si="8"/>
        <v>0.67199999999999993</v>
      </c>
    </row>
    <row r="190" spans="1:8" s="2" customFormat="1" ht="18.75" customHeight="1" x14ac:dyDescent="0.25">
      <c r="A190" s="20">
        <v>188</v>
      </c>
      <c r="B190" s="21" t="s">
        <v>189</v>
      </c>
      <c r="C190" s="22" t="s">
        <v>151</v>
      </c>
      <c r="D190" s="23">
        <v>55.33</v>
      </c>
      <c r="E190" s="34">
        <f t="shared" si="6"/>
        <v>6.0003614675582864E-2</v>
      </c>
      <c r="F190" s="34">
        <f t="shared" si="7"/>
        <v>6.0003614675582864E-2</v>
      </c>
      <c r="G190" s="25">
        <v>3.32</v>
      </c>
      <c r="H190" s="19">
        <f t="shared" si="8"/>
        <v>7.2004337610699437E-2</v>
      </c>
    </row>
    <row r="191" spans="1:8" s="2" customFormat="1" ht="18.75" customHeight="1" x14ac:dyDescent="0.25">
      <c r="A191" s="20">
        <v>189</v>
      </c>
      <c r="B191" s="21" t="s">
        <v>190</v>
      </c>
      <c r="C191" s="22" t="s">
        <v>151</v>
      </c>
      <c r="D191" s="23">
        <v>3</v>
      </c>
      <c r="E191" s="34">
        <f t="shared" si="6"/>
        <v>134.87</v>
      </c>
      <c r="F191" s="34">
        <f t="shared" si="7"/>
        <v>134.87</v>
      </c>
      <c r="G191" s="25">
        <v>404.61</v>
      </c>
      <c r="H191" s="19">
        <f t="shared" si="8"/>
        <v>161.84399999999999</v>
      </c>
    </row>
    <row r="192" spans="1:8" s="2" customFormat="1" ht="18.75" customHeight="1" x14ac:dyDescent="0.25">
      <c r="A192" s="20">
        <v>190</v>
      </c>
      <c r="B192" s="21" t="s">
        <v>191</v>
      </c>
      <c r="C192" s="22" t="s">
        <v>3</v>
      </c>
      <c r="D192" s="23">
        <v>1000</v>
      </c>
      <c r="E192" s="34">
        <f t="shared" si="6"/>
        <v>0.67</v>
      </c>
      <c r="F192" s="34">
        <f t="shared" si="7"/>
        <v>0.67</v>
      </c>
      <c r="G192" s="25">
        <v>670</v>
      </c>
      <c r="H192" s="19">
        <f t="shared" si="8"/>
        <v>0.80400000000000005</v>
      </c>
    </row>
    <row r="193" spans="1:8" s="2" customFormat="1" ht="18.75" customHeight="1" x14ac:dyDescent="0.25">
      <c r="A193" s="20">
        <v>191</v>
      </c>
      <c r="B193" s="21" t="s">
        <v>192</v>
      </c>
      <c r="C193" s="22" t="s">
        <v>3</v>
      </c>
      <c r="D193" s="23">
        <v>200</v>
      </c>
      <c r="E193" s="34">
        <f t="shared" si="6"/>
        <v>0.79</v>
      </c>
      <c r="F193" s="34">
        <f t="shared" si="7"/>
        <v>0.79</v>
      </c>
      <c r="G193" s="25">
        <v>158</v>
      </c>
      <c r="H193" s="19">
        <f t="shared" si="8"/>
        <v>0.94799999999999995</v>
      </c>
    </row>
    <row r="194" spans="1:8" s="2" customFormat="1" ht="18.75" customHeight="1" x14ac:dyDescent="0.25">
      <c r="A194" s="20">
        <v>192</v>
      </c>
      <c r="B194" s="21" t="s">
        <v>193</v>
      </c>
      <c r="C194" s="22" t="s">
        <v>151</v>
      </c>
      <c r="D194" s="23">
        <v>4.5</v>
      </c>
      <c r="E194" s="34">
        <f t="shared" si="6"/>
        <v>189.29111111111109</v>
      </c>
      <c r="F194" s="34">
        <f t="shared" si="7"/>
        <v>189.29111111111109</v>
      </c>
      <c r="G194" s="25">
        <v>851.81</v>
      </c>
      <c r="H194" s="19">
        <f t="shared" si="8"/>
        <v>227.14933333333332</v>
      </c>
    </row>
    <row r="195" spans="1:8" s="2" customFormat="1" ht="18.75" customHeight="1" x14ac:dyDescent="0.25">
      <c r="A195" s="20">
        <v>193</v>
      </c>
      <c r="B195" s="21" t="s">
        <v>194</v>
      </c>
      <c r="C195" s="22" t="s">
        <v>151</v>
      </c>
      <c r="D195" s="23">
        <v>8</v>
      </c>
      <c r="E195" s="34">
        <f t="shared" si="6"/>
        <v>291.26</v>
      </c>
      <c r="F195" s="34">
        <f t="shared" si="7"/>
        <v>291.26</v>
      </c>
      <c r="G195" s="24">
        <v>2330.08</v>
      </c>
      <c r="H195" s="19">
        <f t="shared" si="8"/>
        <v>349.512</v>
      </c>
    </row>
    <row r="196" spans="1:8" s="2" customFormat="1" ht="18.75" customHeight="1" x14ac:dyDescent="0.25">
      <c r="A196" s="20">
        <v>194</v>
      </c>
      <c r="B196" s="21" t="s">
        <v>195</v>
      </c>
      <c r="C196" s="22" t="s">
        <v>3</v>
      </c>
      <c r="D196" s="23">
        <v>820</v>
      </c>
      <c r="E196" s="34">
        <f t="shared" ref="E196:E259" si="9">G196/D196</f>
        <v>0.35</v>
      </c>
      <c r="F196" s="34">
        <f t="shared" ref="F196:F259" si="10">E196</f>
        <v>0.35</v>
      </c>
      <c r="G196" s="25">
        <v>287</v>
      </c>
      <c r="H196" s="19">
        <f t="shared" ref="H196:H259" si="11">F196*1.2</f>
        <v>0.42</v>
      </c>
    </row>
    <row r="197" spans="1:8" s="2" customFormat="1" ht="18.75" customHeight="1" x14ac:dyDescent="0.25">
      <c r="A197" s="20">
        <v>195</v>
      </c>
      <c r="B197" s="21" t="s">
        <v>196</v>
      </c>
      <c r="C197" s="22" t="s">
        <v>151</v>
      </c>
      <c r="D197" s="23">
        <v>20.2</v>
      </c>
      <c r="E197" s="34">
        <f t="shared" si="9"/>
        <v>170.79009900990098</v>
      </c>
      <c r="F197" s="34">
        <f t="shared" si="10"/>
        <v>170.79009900990098</v>
      </c>
      <c r="G197" s="24">
        <v>3449.96</v>
      </c>
      <c r="H197" s="19">
        <f t="shared" si="11"/>
        <v>204.94811881188119</v>
      </c>
    </row>
    <row r="198" spans="1:8" s="2" customFormat="1" ht="18.75" customHeight="1" x14ac:dyDescent="0.25">
      <c r="A198" s="20">
        <v>196</v>
      </c>
      <c r="B198" s="21" t="s">
        <v>197</v>
      </c>
      <c r="C198" s="22" t="s">
        <v>151</v>
      </c>
      <c r="D198" s="23">
        <v>55</v>
      </c>
      <c r="E198" s="34">
        <f t="shared" si="9"/>
        <v>12.409999999999998</v>
      </c>
      <c r="F198" s="34">
        <f t="shared" si="10"/>
        <v>12.409999999999998</v>
      </c>
      <c r="G198" s="25">
        <v>682.55</v>
      </c>
      <c r="H198" s="19">
        <f t="shared" si="11"/>
        <v>14.891999999999998</v>
      </c>
    </row>
    <row r="199" spans="1:8" s="2" customFormat="1" ht="18.75" customHeight="1" x14ac:dyDescent="0.25">
      <c r="A199" s="20">
        <v>197</v>
      </c>
      <c r="B199" s="21" t="s">
        <v>198</v>
      </c>
      <c r="C199" s="22" t="s">
        <v>151</v>
      </c>
      <c r="D199" s="23">
        <v>28.35</v>
      </c>
      <c r="E199" s="34">
        <f t="shared" si="9"/>
        <v>9.876543209876543E-3</v>
      </c>
      <c r="F199" s="34">
        <f t="shared" si="10"/>
        <v>9.876543209876543E-3</v>
      </c>
      <c r="G199" s="25">
        <v>0.28000000000000003</v>
      </c>
      <c r="H199" s="19">
        <f t="shared" si="11"/>
        <v>1.1851851851851851E-2</v>
      </c>
    </row>
    <row r="200" spans="1:8" s="2" customFormat="1" ht="18.75" customHeight="1" x14ac:dyDescent="0.25">
      <c r="A200" s="20">
        <v>198</v>
      </c>
      <c r="B200" s="21" t="s">
        <v>199</v>
      </c>
      <c r="C200" s="22" t="s">
        <v>151</v>
      </c>
      <c r="D200" s="23">
        <v>2</v>
      </c>
      <c r="E200" s="34">
        <f t="shared" si="9"/>
        <v>171.9</v>
      </c>
      <c r="F200" s="34">
        <f t="shared" si="10"/>
        <v>171.9</v>
      </c>
      <c r="G200" s="25">
        <v>343.8</v>
      </c>
      <c r="H200" s="19">
        <f t="shared" si="11"/>
        <v>206.28</v>
      </c>
    </row>
    <row r="201" spans="1:8" s="2" customFormat="1" ht="18.75" customHeight="1" x14ac:dyDescent="0.25">
      <c r="A201" s="20">
        <v>199</v>
      </c>
      <c r="B201" s="21" t="s">
        <v>200</v>
      </c>
      <c r="C201" s="22" t="s">
        <v>3</v>
      </c>
      <c r="D201" s="23">
        <v>30</v>
      </c>
      <c r="E201" s="34">
        <f t="shared" si="9"/>
        <v>182</v>
      </c>
      <c r="F201" s="34">
        <f t="shared" si="10"/>
        <v>182</v>
      </c>
      <c r="G201" s="24">
        <v>5460</v>
      </c>
      <c r="H201" s="19">
        <f t="shared" si="11"/>
        <v>218.4</v>
      </c>
    </row>
    <row r="202" spans="1:8" s="2" customFormat="1" ht="18.75" customHeight="1" x14ac:dyDescent="0.25">
      <c r="A202" s="20">
        <v>200</v>
      </c>
      <c r="B202" s="21" t="s">
        <v>201</v>
      </c>
      <c r="C202" s="22" t="s">
        <v>3</v>
      </c>
      <c r="D202" s="23">
        <v>900</v>
      </c>
      <c r="E202" s="34">
        <f t="shared" si="9"/>
        <v>0.5</v>
      </c>
      <c r="F202" s="34">
        <f t="shared" si="10"/>
        <v>0.5</v>
      </c>
      <c r="G202" s="25">
        <v>450</v>
      </c>
      <c r="H202" s="19">
        <f t="shared" si="11"/>
        <v>0.6</v>
      </c>
    </row>
    <row r="203" spans="1:8" s="2" customFormat="1" ht="18.75" customHeight="1" x14ac:dyDescent="0.25">
      <c r="A203" s="20">
        <v>201</v>
      </c>
      <c r="B203" s="21" t="s">
        <v>202</v>
      </c>
      <c r="C203" s="22" t="s">
        <v>3</v>
      </c>
      <c r="D203" s="23">
        <v>500</v>
      </c>
      <c r="E203" s="34">
        <f t="shared" si="9"/>
        <v>1.24</v>
      </c>
      <c r="F203" s="34">
        <f t="shared" si="10"/>
        <v>1.24</v>
      </c>
      <c r="G203" s="25">
        <v>620</v>
      </c>
      <c r="H203" s="19">
        <f t="shared" si="11"/>
        <v>1.488</v>
      </c>
    </row>
    <row r="204" spans="1:8" s="2" customFormat="1" ht="18.75" customHeight="1" x14ac:dyDescent="0.25">
      <c r="A204" s="20">
        <v>202</v>
      </c>
      <c r="B204" s="21" t="s">
        <v>203</v>
      </c>
      <c r="C204" s="22" t="s">
        <v>151</v>
      </c>
      <c r="D204" s="23">
        <v>50</v>
      </c>
      <c r="E204" s="34">
        <f t="shared" si="9"/>
        <v>85.69</v>
      </c>
      <c r="F204" s="34">
        <f t="shared" si="10"/>
        <v>85.69</v>
      </c>
      <c r="G204" s="24">
        <v>4284.5</v>
      </c>
      <c r="H204" s="19">
        <f t="shared" si="11"/>
        <v>102.82799999999999</v>
      </c>
    </row>
    <row r="205" spans="1:8" s="2" customFormat="1" ht="18.75" customHeight="1" x14ac:dyDescent="0.25">
      <c r="A205" s="20">
        <v>203</v>
      </c>
      <c r="B205" s="21" t="s">
        <v>204</v>
      </c>
      <c r="C205" s="22" t="s">
        <v>151</v>
      </c>
      <c r="D205" s="23">
        <v>65</v>
      </c>
      <c r="E205" s="34">
        <f t="shared" si="9"/>
        <v>150.24</v>
      </c>
      <c r="F205" s="34">
        <f t="shared" si="10"/>
        <v>150.24</v>
      </c>
      <c r="G205" s="24">
        <v>9765.6</v>
      </c>
      <c r="H205" s="19">
        <f t="shared" si="11"/>
        <v>180.28800000000001</v>
      </c>
    </row>
    <row r="206" spans="1:8" s="2" customFormat="1" ht="18.75" customHeight="1" x14ac:dyDescent="0.25">
      <c r="A206" s="20">
        <v>204</v>
      </c>
      <c r="B206" s="21" t="s">
        <v>205</v>
      </c>
      <c r="C206" s="22" t="s">
        <v>151</v>
      </c>
      <c r="D206" s="23">
        <v>67</v>
      </c>
      <c r="E206" s="34">
        <f t="shared" si="9"/>
        <v>18.23</v>
      </c>
      <c r="F206" s="34">
        <f t="shared" si="10"/>
        <v>18.23</v>
      </c>
      <c r="G206" s="24">
        <v>1221.4100000000001</v>
      </c>
      <c r="H206" s="19">
        <f t="shared" si="11"/>
        <v>21.876000000000001</v>
      </c>
    </row>
    <row r="207" spans="1:8" s="2" customFormat="1" ht="18.75" customHeight="1" x14ac:dyDescent="0.25">
      <c r="A207" s="20">
        <v>205</v>
      </c>
      <c r="B207" s="21" t="s">
        <v>206</v>
      </c>
      <c r="C207" s="22" t="s">
        <v>3</v>
      </c>
      <c r="D207" s="23">
        <v>450</v>
      </c>
      <c r="E207" s="34">
        <f t="shared" si="9"/>
        <v>164.12</v>
      </c>
      <c r="F207" s="34">
        <f t="shared" si="10"/>
        <v>164.12</v>
      </c>
      <c r="G207" s="24">
        <v>73854</v>
      </c>
      <c r="H207" s="19">
        <f t="shared" si="11"/>
        <v>196.94399999999999</v>
      </c>
    </row>
    <row r="208" spans="1:8" s="2" customFormat="1" ht="18.75" customHeight="1" x14ac:dyDescent="0.25">
      <c r="A208" s="20">
        <v>206</v>
      </c>
      <c r="B208" s="21" t="s">
        <v>207</v>
      </c>
      <c r="C208" s="22" t="s">
        <v>3</v>
      </c>
      <c r="D208" s="23">
        <v>800</v>
      </c>
      <c r="E208" s="34">
        <f t="shared" si="9"/>
        <v>138.16</v>
      </c>
      <c r="F208" s="34">
        <f t="shared" si="10"/>
        <v>138.16</v>
      </c>
      <c r="G208" s="24">
        <v>110528</v>
      </c>
      <c r="H208" s="19">
        <f t="shared" si="11"/>
        <v>165.792</v>
      </c>
    </row>
    <row r="209" spans="1:8" s="2" customFormat="1" ht="18.75" customHeight="1" x14ac:dyDescent="0.25">
      <c r="A209" s="20">
        <v>207</v>
      </c>
      <c r="B209" s="21" t="s">
        <v>208</v>
      </c>
      <c r="C209" s="22" t="s">
        <v>151</v>
      </c>
      <c r="D209" s="23">
        <v>7</v>
      </c>
      <c r="E209" s="34">
        <f t="shared" si="9"/>
        <v>203.39000000000001</v>
      </c>
      <c r="F209" s="34">
        <f t="shared" si="10"/>
        <v>203.39000000000001</v>
      </c>
      <c r="G209" s="24">
        <v>1423.73</v>
      </c>
      <c r="H209" s="19">
        <f t="shared" si="11"/>
        <v>244.06800000000001</v>
      </c>
    </row>
    <row r="210" spans="1:8" s="2" customFormat="1" ht="18.75" customHeight="1" x14ac:dyDescent="0.25">
      <c r="A210" s="20">
        <v>208</v>
      </c>
      <c r="B210" s="21" t="s">
        <v>209</v>
      </c>
      <c r="C210" s="22" t="s">
        <v>151</v>
      </c>
      <c r="D210" s="23">
        <v>0.5</v>
      </c>
      <c r="E210" s="34">
        <f t="shared" si="9"/>
        <v>227.5</v>
      </c>
      <c r="F210" s="34">
        <f t="shared" si="10"/>
        <v>227.5</v>
      </c>
      <c r="G210" s="25">
        <v>113.75</v>
      </c>
      <c r="H210" s="19">
        <f t="shared" si="11"/>
        <v>273</v>
      </c>
    </row>
    <row r="211" spans="1:8" s="2" customFormat="1" ht="18.75" customHeight="1" x14ac:dyDescent="0.25">
      <c r="A211" s="20">
        <v>209</v>
      </c>
      <c r="B211" s="21" t="s">
        <v>210</v>
      </c>
      <c r="C211" s="22" t="s">
        <v>151</v>
      </c>
      <c r="D211" s="23">
        <v>39.299999999999997</v>
      </c>
      <c r="E211" s="34">
        <f t="shared" si="9"/>
        <v>227.50000000000003</v>
      </c>
      <c r="F211" s="34">
        <f t="shared" si="10"/>
        <v>227.50000000000003</v>
      </c>
      <c r="G211" s="24">
        <v>8940.75</v>
      </c>
      <c r="H211" s="19">
        <f t="shared" si="11"/>
        <v>273</v>
      </c>
    </row>
    <row r="212" spans="1:8" s="2" customFormat="1" ht="18.75" customHeight="1" x14ac:dyDescent="0.25">
      <c r="A212" s="20">
        <v>210</v>
      </c>
      <c r="B212" s="21" t="s">
        <v>211</v>
      </c>
      <c r="C212" s="22" t="s">
        <v>151</v>
      </c>
      <c r="D212" s="23">
        <v>6.5</v>
      </c>
      <c r="E212" s="34">
        <f t="shared" si="9"/>
        <v>41.660000000000004</v>
      </c>
      <c r="F212" s="34">
        <f t="shared" si="10"/>
        <v>41.660000000000004</v>
      </c>
      <c r="G212" s="25">
        <v>270.79000000000002</v>
      </c>
      <c r="H212" s="19">
        <f t="shared" si="11"/>
        <v>49.992000000000004</v>
      </c>
    </row>
    <row r="213" spans="1:8" s="2" customFormat="1" ht="18.75" customHeight="1" x14ac:dyDescent="0.25">
      <c r="A213" s="20">
        <v>211</v>
      </c>
      <c r="B213" s="21" t="s">
        <v>212</v>
      </c>
      <c r="C213" s="22" t="s">
        <v>151</v>
      </c>
      <c r="D213" s="23">
        <v>19.5</v>
      </c>
      <c r="E213" s="34">
        <f t="shared" si="9"/>
        <v>102.21025641025641</v>
      </c>
      <c r="F213" s="34">
        <f t="shared" si="10"/>
        <v>102.21025641025641</v>
      </c>
      <c r="G213" s="24">
        <v>1993.1</v>
      </c>
      <c r="H213" s="19">
        <f t="shared" si="11"/>
        <v>122.65230769230769</v>
      </c>
    </row>
    <row r="214" spans="1:8" s="2" customFormat="1" ht="18.75" customHeight="1" x14ac:dyDescent="0.25">
      <c r="A214" s="20">
        <v>212</v>
      </c>
      <c r="B214" s="21" t="s">
        <v>213</v>
      </c>
      <c r="C214" s="22" t="s">
        <v>3</v>
      </c>
      <c r="D214" s="23">
        <v>2</v>
      </c>
      <c r="E214" s="34">
        <f t="shared" si="9"/>
        <v>3.32</v>
      </c>
      <c r="F214" s="34">
        <f t="shared" si="10"/>
        <v>3.32</v>
      </c>
      <c r="G214" s="25">
        <v>6.64</v>
      </c>
      <c r="H214" s="19">
        <f t="shared" si="11"/>
        <v>3.9839999999999995</v>
      </c>
    </row>
    <row r="215" spans="1:8" s="2" customFormat="1" ht="18.75" customHeight="1" x14ac:dyDescent="0.25">
      <c r="A215" s="20">
        <v>213</v>
      </c>
      <c r="B215" s="21" t="s">
        <v>214</v>
      </c>
      <c r="C215" s="22" t="s">
        <v>151</v>
      </c>
      <c r="D215" s="23">
        <v>1</v>
      </c>
      <c r="E215" s="34">
        <f t="shared" si="9"/>
        <v>103.58</v>
      </c>
      <c r="F215" s="34">
        <f t="shared" si="10"/>
        <v>103.58</v>
      </c>
      <c r="G215" s="25">
        <v>103.58</v>
      </c>
      <c r="H215" s="19">
        <f t="shared" si="11"/>
        <v>124.29599999999999</v>
      </c>
    </row>
    <row r="216" spans="1:8" s="2" customFormat="1" ht="18.75" customHeight="1" x14ac:dyDescent="0.25">
      <c r="A216" s="20">
        <v>214</v>
      </c>
      <c r="B216" s="21" t="s">
        <v>215</v>
      </c>
      <c r="C216" s="22" t="s">
        <v>3</v>
      </c>
      <c r="D216" s="23">
        <v>300</v>
      </c>
      <c r="E216" s="34">
        <f t="shared" si="9"/>
        <v>1.64</v>
      </c>
      <c r="F216" s="34">
        <f t="shared" si="10"/>
        <v>1.64</v>
      </c>
      <c r="G216" s="25">
        <v>492</v>
      </c>
      <c r="H216" s="19">
        <f t="shared" si="11"/>
        <v>1.9679999999999997</v>
      </c>
    </row>
    <row r="217" spans="1:8" s="2" customFormat="1" ht="18.75" customHeight="1" x14ac:dyDescent="0.25">
      <c r="A217" s="20">
        <v>215</v>
      </c>
      <c r="B217" s="21" t="s">
        <v>216</v>
      </c>
      <c r="C217" s="22" t="s">
        <v>3</v>
      </c>
      <c r="D217" s="23">
        <v>800</v>
      </c>
      <c r="E217" s="34">
        <f t="shared" si="9"/>
        <v>2.7</v>
      </c>
      <c r="F217" s="34">
        <f t="shared" si="10"/>
        <v>2.7</v>
      </c>
      <c r="G217" s="24">
        <v>2160</v>
      </c>
      <c r="H217" s="19">
        <f t="shared" si="11"/>
        <v>3.24</v>
      </c>
    </row>
    <row r="218" spans="1:8" s="2" customFormat="1" ht="18.75" customHeight="1" x14ac:dyDescent="0.25">
      <c r="A218" s="20">
        <v>216</v>
      </c>
      <c r="B218" s="21" t="s">
        <v>217</v>
      </c>
      <c r="C218" s="22" t="s">
        <v>3</v>
      </c>
      <c r="D218" s="23">
        <v>5</v>
      </c>
      <c r="E218" s="34">
        <f t="shared" si="9"/>
        <v>11.33</v>
      </c>
      <c r="F218" s="34">
        <f t="shared" si="10"/>
        <v>11.33</v>
      </c>
      <c r="G218" s="25">
        <v>56.65</v>
      </c>
      <c r="H218" s="19">
        <f t="shared" si="11"/>
        <v>13.596</v>
      </c>
    </row>
    <row r="219" spans="1:8" s="2" customFormat="1" ht="18.75" customHeight="1" x14ac:dyDescent="0.25">
      <c r="A219" s="20">
        <v>217</v>
      </c>
      <c r="B219" s="21" t="s">
        <v>218</v>
      </c>
      <c r="C219" s="22" t="s">
        <v>3</v>
      </c>
      <c r="D219" s="23">
        <v>23</v>
      </c>
      <c r="E219" s="34">
        <f t="shared" si="9"/>
        <v>14</v>
      </c>
      <c r="F219" s="34">
        <f t="shared" si="10"/>
        <v>14</v>
      </c>
      <c r="G219" s="25">
        <v>322</v>
      </c>
      <c r="H219" s="19">
        <f t="shared" si="11"/>
        <v>16.8</v>
      </c>
    </row>
    <row r="220" spans="1:8" s="2" customFormat="1" ht="18.75" customHeight="1" x14ac:dyDescent="0.25">
      <c r="A220" s="20">
        <v>218</v>
      </c>
      <c r="B220" s="21" t="s">
        <v>219</v>
      </c>
      <c r="C220" s="22" t="s">
        <v>3</v>
      </c>
      <c r="D220" s="23">
        <v>111</v>
      </c>
      <c r="E220" s="34">
        <f t="shared" si="9"/>
        <v>3.1599999999999997</v>
      </c>
      <c r="F220" s="34">
        <f t="shared" si="10"/>
        <v>3.1599999999999997</v>
      </c>
      <c r="G220" s="25">
        <v>350.76</v>
      </c>
      <c r="H220" s="19">
        <f t="shared" si="11"/>
        <v>3.7919999999999994</v>
      </c>
    </row>
    <row r="221" spans="1:8" s="2" customFormat="1" ht="18.75" customHeight="1" x14ac:dyDescent="0.25">
      <c r="A221" s="20">
        <v>219</v>
      </c>
      <c r="B221" s="21" t="s">
        <v>220</v>
      </c>
      <c r="C221" s="22" t="s">
        <v>3</v>
      </c>
      <c r="D221" s="23">
        <v>100</v>
      </c>
      <c r="E221" s="34">
        <f t="shared" si="9"/>
        <v>0.72</v>
      </c>
      <c r="F221" s="34">
        <f t="shared" si="10"/>
        <v>0.72</v>
      </c>
      <c r="G221" s="25">
        <v>72</v>
      </c>
      <c r="H221" s="19">
        <f t="shared" si="11"/>
        <v>0.86399999999999999</v>
      </c>
    </row>
    <row r="222" spans="1:8" s="2" customFormat="1" ht="18.75" customHeight="1" x14ac:dyDescent="0.25">
      <c r="A222" s="20">
        <v>220</v>
      </c>
      <c r="B222" s="21" t="s">
        <v>221</v>
      </c>
      <c r="C222" s="22" t="s">
        <v>3</v>
      </c>
      <c r="D222" s="23">
        <v>4000</v>
      </c>
      <c r="E222" s="34">
        <f t="shared" si="9"/>
        <v>1.9</v>
      </c>
      <c r="F222" s="34">
        <f t="shared" si="10"/>
        <v>1.9</v>
      </c>
      <c r="G222" s="24">
        <v>7600</v>
      </c>
      <c r="H222" s="19">
        <f t="shared" si="11"/>
        <v>2.2799999999999998</v>
      </c>
    </row>
    <row r="223" spans="1:8" s="2" customFormat="1" ht="18.75" customHeight="1" x14ac:dyDescent="0.25">
      <c r="A223" s="20">
        <v>221</v>
      </c>
      <c r="B223" s="21" t="s">
        <v>222</v>
      </c>
      <c r="C223" s="22" t="s">
        <v>3</v>
      </c>
      <c r="D223" s="23">
        <v>904</v>
      </c>
      <c r="E223" s="34">
        <f t="shared" si="9"/>
        <v>6.04</v>
      </c>
      <c r="F223" s="34">
        <f t="shared" si="10"/>
        <v>6.04</v>
      </c>
      <c r="G223" s="24">
        <v>5460.16</v>
      </c>
      <c r="H223" s="19">
        <f t="shared" si="11"/>
        <v>7.2479999999999993</v>
      </c>
    </row>
    <row r="224" spans="1:8" s="2" customFormat="1" ht="18.75" customHeight="1" x14ac:dyDescent="0.25">
      <c r="A224" s="20">
        <v>222</v>
      </c>
      <c r="B224" s="21" t="s">
        <v>223</v>
      </c>
      <c r="C224" s="22" t="s">
        <v>3</v>
      </c>
      <c r="D224" s="23">
        <v>79</v>
      </c>
      <c r="E224" s="34">
        <f t="shared" si="9"/>
        <v>19.029999999999998</v>
      </c>
      <c r="F224" s="34">
        <f t="shared" si="10"/>
        <v>19.029999999999998</v>
      </c>
      <c r="G224" s="24">
        <v>1503.37</v>
      </c>
      <c r="H224" s="19">
        <f t="shared" si="11"/>
        <v>22.835999999999995</v>
      </c>
    </row>
    <row r="225" spans="1:8" s="2" customFormat="1" ht="18.75" customHeight="1" x14ac:dyDescent="0.25">
      <c r="A225" s="20">
        <v>223</v>
      </c>
      <c r="B225" s="21" t="s">
        <v>224</v>
      </c>
      <c r="C225" s="22" t="s">
        <v>3</v>
      </c>
      <c r="D225" s="23">
        <v>40</v>
      </c>
      <c r="E225" s="34">
        <f t="shared" si="9"/>
        <v>64.989999999999995</v>
      </c>
      <c r="F225" s="34">
        <f t="shared" si="10"/>
        <v>64.989999999999995</v>
      </c>
      <c r="G225" s="24">
        <v>2599.6</v>
      </c>
      <c r="H225" s="19">
        <f t="shared" si="11"/>
        <v>77.987999999999985</v>
      </c>
    </row>
    <row r="226" spans="1:8" s="2" customFormat="1" ht="18.75" customHeight="1" x14ac:dyDescent="0.25">
      <c r="A226" s="20">
        <v>224</v>
      </c>
      <c r="B226" s="21" t="s">
        <v>225</v>
      </c>
      <c r="C226" s="22" t="s">
        <v>156</v>
      </c>
      <c r="D226" s="23">
        <v>21</v>
      </c>
      <c r="E226" s="34">
        <f t="shared" si="9"/>
        <v>120</v>
      </c>
      <c r="F226" s="34">
        <f t="shared" si="10"/>
        <v>120</v>
      </c>
      <c r="G226" s="24">
        <v>2520</v>
      </c>
      <c r="H226" s="19">
        <f t="shared" si="11"/>
        <v>144</v>
      </c>
    </row>
    <row r="227" spans="1:8" s="2" customFormat="1" ht="18.75" customHeight="1" x14ac:dyDescent="0.25">
      <c r="A227" s="20">
        <v>225</v>
      </c>
      <c r="B227" s="21" t="s">
        <v>226</v>
      </c>
      <c r="C227" s="22" t="s">
        <v>3</v>
      </c>
      <c r="D227" s="23">
        <v>100</v>
      </c>
      <c r="E227" s="34">
        <f t="shared" si="9"/>
        <v>4</v>
      </c>
      <c r="F227" s="34">
        <f t="shared" si="10"/>
        <v>4</v>
      </c>
      <c r="G227" s="25">
        <v>400</v>
      </c>
      <c r="H227" s="19">
        <f t="shared" si="11"/>
        <v>4.8</v>
      </c>
    </row>
    <row r="228" spans="1:8" s="2" customFormat="1" ht="18.75" customHeight="1" x14ac:dyDescent="0.25">
      <c r="A228" s="20">
        <v>226</v>
      </c>
      <c r="B228" s="21" t="s">
        <v>227</v>
      </c>
      <c r="C228" s="22" t="s">
        <v>3</v>
      </c>
      <c r="D228" s="23">
        <v>53</v>
      </c>
      <c r="E228" s="34">
        <f t="shared" si="9"/>
        <v>7.29</v>
      </c>
      <c r="F228" s="34">
        <f t="shared" si="10"/>
        <v>7.29</v>
      </c>
      <c r="G228" s="25">
        <v>386.37</v>
      </c>
      <c r="H228" s="19">
        <f t="shared" si="11"/>
        <v>8.7479999999999993</v>
      </c>
    </row>
    <row r="229" spans="1:8" s="2" customFormat="1" ht="18.75" customHeight="1" x14ac:dyDescent="0.25">
      <c r="A229" s="20">
        <v>227</v>
      </c>
      <c r="B229" s="21" t="s">
        <v>228</v>
      </c>
      <c r="C229" s="22" t="s">
        <v>3</v>
      </c>
      <c r="D229" s="23">
        <v>4</v>
      </c>
      <c r="E229" s="34">
        <f t="shared" si="9"/>
        <v>343.77</v>
      </c>
      <c r="F229" s="34">
        <f t="shared" si="10"/>
        <v>343.77</v>
      </c>
      <c r="G229" s="24">
        <v>1375.08</v>
      </c>
      <c r="H229" s="19">
        <f t="shared" si="11"/>
        <v>412.52399999999994</v>
      </c>
    </row>
    <row r="230" spans="1:8" s="2" customFormat="1" ht="28.5" customHeight="1" x14ac:dyDescent="0.25">
      <c r="A230" s="20">
        <v>228</v>
      </c>
      <c r="B230" s="21" t="s">
        <v>229</v>
      </c>
      <c r="C230" s="22" t="s">
        <v>3</v>
      </c>
      <c r="D230" s="23">
        <v>60</v>
      </c>
      <c r="E230" s="34">
        <f t="shared" si="9"/>
        <v>1374.91</v>
      </c>
      <c r="F230" s="34">
        <f t="shared" si="10"/>
        <v>1374.91</v>
      </c>
      <c r="G230" s="24">
        <v>82494.600000000006</v>
      </c>
      <c r="H230" s="19">
        <f t="shared" si="11"/>
        <v>1649.8920000000001</v>
      </c>
    </row>
    <row r="231" spans="1:8" s="2" customFormat="1" ht="18.75" customHeight="1" x14ac:dyDescent="0.25">
      <c r="A231" s="20">
        <v>229</v>
      </c>
      <c r="B231" s="21" t="s">
        <v>230</v>
      </c>
      <c r="C231" s="22" t="s">
        <v>3</v>
      </c>
      <c r="D231" s="23">
        <v>146</v>
      </c>
      <c r="E231" s="34">
        <f t="shared" si="9"/>
        <v>135.54</v>
      </c>
      <c r="F231" s="34">
        <f t="shared" si="10"/>
        <v>135.54</v>
      </c>
      <c r="G231" s="24">
        <v>19788.84</v>
      </c>
      <c r="H231" s="19">
        <f t="shared" si="11"/>
        <v>162.648</v>
      </c>
    </row>
    <row r="232" spans="1:8" s="2" customFormat="1" ht="18.75" customHeight="1" x14ac:dyDescent="0.25">
      <c r="A232" s="20">
        <v>230</v>
      </c>
      <c r="B232" s="21" t="s">
        <v>231</v>
      </c>
      <c r="C232" s="22" t="s">
        <v>3</v>
      </c>
      <c r="D232" s="23">
        <v>34</v>
      </c>
      <c r="E232" s="34">
        <f t="shared" si="9"/>
        <v>161.35999999999999</v>
      </c>
      <c r="F232" s="34">
        <f t="shared" si="10"/>
        <v>161.35999999999999</v>
      </c>
      <c r="G232" s="24">
        <v>5486.24</v>
      </c>
      <c r="H232" s="19">
        <f t="shared" si="11"/>
        <v>193.63199999999998</v>
      </c>
    </row>
    <row r="233" spans="1:8" s="2" customFormat="1" ht="18.75" customHeight="1" x14ac:dyDescent="0.25">
      <c r="A233" s="20">
        <v>231</v>
      </c>
      <c r="B233" s="21" t="s">
        <v>232</v>
      </c>
      <c r="C233" s="22" t="s">
        <v>3</v>
      </c>
      <c r="D233" s="23">
        <v>1000</v>
      </c>
      <c r="E233" s="34">
        <f t="shared" si="9"/>
        <v>0.45</v>
      </c>
      <c r="F233" s="34">
        <f t="shared" si="10"/>
        <v>0.45</v>
      </c>
      <c r="G233" s="25">
        <v>450</v>
      </c>
      <c r="H233" s="19">
        <f t="shared" si="11"/>
        <v>0.54</v>
      </c>
    </row>
    <row r="234" spans="1:8" s="2" customFormat="1" ht="18.75" customHeight="1" x14ac:dyDescent="0.25">
      <c r="A234" s="20">
        <v>232</v>
      </c>
      <c r="B234" s="21" t="s">
        <v>233</v>
      </c>
      <c r="C234" s="22" t="s">
        <v>151</v>
      </c>
      <c r="D234" s="23">
        <v>4.8</v>
      </c>
      <c r="E234" s="34">
        <f t="shared" si="9"/>
        <v>392.43958333333336</v>
      </c>
      <c r="F234" s="34">
        <f t="shared" si="10"/>
        <v>392.43958333333336</v>
      </c>
      <c r="G234" s="24">
        <v>1883.71</v>
      </c>
      <c r="H234" s="19">
        <f t="shared" si="11"/>
        <v>470.92750000000001</v>
      </c>
    </row>
    <row r="235" spans="1:8" s="2" customFormat="1" ht="18.75" customHeight="1" x14ac:dyDescent="0.25">
      <c r="A235" s="20">
        <v>233</v>
      </c>
      <c r="B235" s="21" t="s">
        <v>234</v>
      </c>
      <c r="C235" s="22" t="s">
        <v>151</v>
      </c>
      <c r="D235" s="23">
        <v>7.06</v>
      </c>
      <c r="E235" s="34">
        <f t="shared" si="9"/>
        <v>177.59065155807366</v>
      </c>
      <c r="F235" s="34">
        <f t="shared" si="10"/>
        <v>177.59065155807366</v>
      </c>
      <c r="G235" s="24">
        <v>1253.79</v>
      </c>
      <c r="H235" s="19">
        <f t="shared" si="11"/>
        <v>213.10878186968839</v>
      </c>
    </row>
    <row r="236" spans="1:8" s="2" customFormat="1" ht="18.75" customHeight="1" x14ac:dyDescent="0.25">
      <c r="A236" s="20">
        <v>234</v>
      </c>
      <c r="B236" s="21" t="s">
        <v>234</v>
      </c>
      <c r="C236" s="22" t="s">
        <v>3</v>
      </c>
      <c r="D236" s="23">
        <v>9924</v>
      </c>
      <c r="E236" s="34">
        <f t="shared" si="9"/>
        <v>6.9999999999999993E-2</v>
      </c>
      <c r="F236" s="34">
        <f t="shared" si="10"/>
        <v>6.9999999999999993E-2</v>
      </c>
      <c r="G236" s="25">
        <v>694.68</v>
      </c>
      <c r="H236" s="19">
        <f t="shared" si="11"/>
        <v>8.3999999999999991E-2</v>
      </c>
    </row>
    <row r="237" spans="1:8" s="2" customFormat="1" ht="18.75" customHeight="1" x14ac:dyDescent="0.25">
      <c r="A237" s="20">
        <v>235</v>
      </c>
      <c r="B237" s="21" t="s">
        <v>235</v>
      </c>
      <c r="C237" s="22" t="s">
        <v>3</v>
      </c>
      <c r="D237" s="23">
        <v>1000</v>
      </c>
      <c r="E237" s="34">
        <f t="shared" si="9"/>
        <v>0.64</v>
      </c>
      <c r="F237" s="34">
        <f t="shared" si="10"/>
        <v>0.64</v>
      </c>
      <c r="G237" s="25">
        <v>640</v>
      </c>
      <c r="H237" s="19">
        <f t="shared" si="11"/>
        <v>0.76800000000000002</v>
      </c>
    </row>
    <row r="238" spans="1:8" s="2" customFormat="1" ht="18.75" customHeight="1" x14ac:dyDescent="0.25">
      <c r="A238" s="20">
        <v>236</v>
      </c>
      <c r="B238" s="21" t="s">
        <v>236</v>
      </c>
      <c r="C238" s="22" t="s">
        <v>151</v>
      </c>
      <c r="D238" s="23">
        <v>4</v>
      </c>
      <c r="E238" s="34">
        <f t="shared" si="9"/>
        <v>275.8</v>
      </c>
      <c r="F238" s="34">
        <f t="shared" si="10"/>
        <v>275.8</v>
      </c>
      <c r="G238" s="24">
        <v>1103.2</v>
      </c>
      <c r="H238" s="19">
        <f t="shared" si="11"/>
        <v>330.96</v>
      </c>
    </row>
    <row r="239" spans="1:8" s="2" customFormat="1" ht="18.75" customHeight="1" x14ac:dyDescent="0.25">
      <c r="A239" s="20">
        <v>237</v>
      </c>
      <c r="B239" s="21" t="s">
        <v>237</v>
      </c>
      <c r="C239" s="22" t="s">
        <v>151</v>
      </c>
      <c r="D239" s="23">
        <v>10</v>
      </c>
      <c r="E239" s="34">
        <f t="shared" si="9"/>
        <v>257.77</v>
      </c>
      <c r="F239" s="34">
        <f t="shared" si="10"/>
        <v>257.77</v>
      </c>
      <c r="G239" s="24">
        <v>2577.6999999999998</v>
      </c>
      <c r="H239" s="19">
        <f t="shared" si="11"/>
        <v>309.32399999999996</v>
      </c>
    </row>
    <row r="240" spans="1:8" s="2" customFormat="1" ht="18.75" customHeight="1" x14ac:dyDescent="0.25">
      <c r="A240" s="20">
        <v>238</v>
      </c>
      <c r="B240" s="21" t="s">
        <v>238</v>
      </c>
      <c r="C240" s="22" t="s">
        <v>3</v>
      </c>
      <c r="D240" s="23">
        <v>1000</v>
      </c>
      <c r="E240" s="34">
        <f t="shared" si="9"/>
        <v>0.6</v>
      </c>
      <c r="F240" s="34">
        <f t="shared" si="10"/>
        <v>0.6</v>
      </c>
      <c r="G240" s="25">
        <v>600</v>
      </c>
      <c r="H240" s="19">
        <f t="shared" si="11"/>
        <v>0.72</v>
      </c>
    </row>
    <row r="241" spans="1:8" s="2" customFormat="1" ht="18.75" customHeight="1" x14ac:dyDescent="0.25">
      <c r="A241" s="20">
        <v>239</v>
      </c>
      <c r="B241" s="21" t="s">
        <v>239</v>
      </c>
      <c r="C241" s="22" t="s">
        <v>151</v>
      </c>
      <c r="D241" s="23">
        <v>5</v>
      </c>
      <c r="E241" s="34">
        <f t="shared" si="9"/>
        <v>96.37</v>
      </c>
      <c r="F241" s="34">
        <f t="shared" si="10"/>
        <v>96.37</v>
      </c>
      <c r="G241" s="25">
        <v>481.85</v>
      </c>
      <c r="H241" s="19">
        <f t="shared" si="11"/>
        <v>115.64400000000001</v>
      </c>
    </row>
    <row r="242" spans="1:8" s="2" customFormat="1" ht="18.75" customHeight="1" x14ac:dyDescent="0.25">
      <c r="A242" s="20">
        <v>240</v>
      </c>
      <c r="B242" s="21" t="s">
        <v>240</v>
      </c>
      <c r="C242" s="22" t="s">
        <v>151</v>
      </c>
      <c r="D242" s="23">
        <v>40</v>
      </c>
      <c r="E242" s="34">
        <f t="shared" si="9"/>
        <v>31.75</v>
      </c>
      <c r="F242" s="34">
        <f t="shared" si="10"/>
        <v>31.75</v>
      </c>
      <c r="G242" s="24">
        <v>1270</v>
      </c>
      <c r="H242" s="19">
        <f t="shared" si="11"/>
        <v>38.1</v>
      </c>
    </row>
    <row r="243" spans="1:8" s="2" customFormat="1" ht="18.75" customHeight="1" x14ac:dyDescent="0.25">
      <c r="A243" s="20">
        <v>241</v>
      </c>
      <c r="B243" s="21" t="s">
        <v>241</v>
      </c>
      <c r="C243" s="22" t="s">
        <v>151</v>
      </c>
      <c r="D243" s="23">
        <v>25</v>
      </c>
      <c r="E243" s="34">
        <f t="shared" si="9"/>
        <v>73.430000000000007</v>
      </c>
      <c r="F243" s="34">
        <f t="shared" si="10"/>
        <v>73.430000000000007</v>
      </c>
      <c r="G243" s="24">
        <v>1835.75</v>
      </c>
      <c r="H243" s="19">
        <f t="shared" si="11"/>
        <v>88.116</v>
      </c>
    </row>
    <row r="244" spans="1:8" s="2" customFormat="1" ht="18.75" customHeight="1" x14ac:dyDescent="0.25">
      <c r="A244" s="20">
        <v>242</v>
      </c>
      <c r="B244" s="21" t="s">
        <v>242</v>
      </c>
      <c r="C244" s="22" t="s">
        <v>151</v>
      </c>
      <c r="D244" s="23">
        <v>60.5</v>
      </c>
      <c r="E244" s="34">
        <f t="shared" si="9"/>
        <v>39.870082644628098</v>
      </c>
      <c r="F244" s="34">
        <f t="shared" si="10"/>
        <v>39.870082644628098</v>
      </c>
      <c r="G244" s="24">
        <v>2412.14</v>
      </c>
      <c r="H244" s="19">
        <f t="shared" si="11"/>
        <v>47.844099173553715</v>
      </c>
    </row>
    <row r="245" spans="1:8" s="2" customFormat="1" ht="18.75" customHeight="1" x14ac:dyDescent="0.25">
      <c r="A245" s="20">
        <v>243</v>
      </c>
      <c r="B245" s="21" t="s">
        <v>243</v>
      </c>
      <c r="C245" s="22" t="s">
        <v>3</v>
      </c>
      <c r="D245" s="23">
        <v>36</v>
      </c>
      <c r="E245" s="34">
        <f t="shared" si="9"/>
        <v>121.5</v>
      </c>
      <c r="F245" s="34">
        <f t="shared" si="10"/>
        <v>121.5</v>
      </c>
      <c r="G245" s="24">
        <v>4374</v>
      </c>
      <c r="H245" s="19">
        <f t="shared" si="11"/>
        <v>145.79999999999998</v>
      </c>
    </row>
    <row r="246" spans="1:8" s="2" customFormat="1" ht="18.75" customHeight="1" x14ac:dyDescent="0.25">
      <c r="A246" s="20">
        <v>244</v>
      </c>
      <c r="B246" s="21" t="s">
        <v>244</v>
      </c>
      <c r="C246" s="22" t="s">
        <v>3</v>
      </c>
      <c r="D246" s="23">
        <v>30</v>
      </c>
      <c r="E246" s="34">
        <f t="shared" si="9"/>
        <v>74.210000000000008</v>
      </c>
      <c r="F246" s="34">
        <f t="shared" si="10"/>
        <v>74.210000000000008</v>
      </c>
      <c r="G246" s="24">
        <v>2226.3000000000002</v>
      </c>
      <c r="H246" s="19">
        <f t="shared" si="11"/>
        <v>89.052000000000007</v>
      </c>
    </row>
    <row r="247" spans="1:8" s="2" customFormat="1" ht="18.75" customHeight="1" x14ac:dyDescent="0.25">
      <c r="A247" s="20">
        <v>245</v>
      </c>
      <c r="B247" s="21" t="s">
        <v>245</v>
      </c>
      <c r="C247" s="22" t="s">
        <v>3</v>
      </c>
      <c r="D247" s="23">
        <v>20</v>
      </c>
      <c r="E247" s="34">
        <f t="shared" si="9"/>
        <v>5</v>
      </c>
      <c r="F247" s="34">
        <f t="shared" si="10"/>
        <v>5</v>
      </c>
      <c r="G247" s="25">
        <v>100</v>
      </c>
      <c r="H247" s="19">
        <f t="shared" si="11"/>
        <v>6</v>
      </c>
    </row>
    <row r="248" spans="1:8" s="2" customFormat="1" ht="18.75" customHeight="1" x14ac:dyDescent="0.25">
      <c r="A248" s="20">
        <v>246</v>
      </c>
      <c r="B248" s="21" t="s">
        <v>246</v>
      </c>
      <c r="C248" s="22" t="s">
        <v>3</v>
      </c>
      <c r="D248" s="23">
        <v>20</v>
      </c>
      <c r="E248" s="34">
        <f t="shared" si="9"/>
        <v>113.55999999999999</v>
      </c>
      <c r="F248" s="34">
        <f t="shared" si="10"/>
        <v>113.55999999999999</v>
      </c>
      <c r="G248" s="24">
        <v>2271.1999999999998</v>
      </c>
      <c r="H248" s="19">
        <f t="shared" si="11"/>
        <v>136.27199999999999</v>
      </c>
    </row>
    <row r="249" spans="1:8" s="2" customFormat="1" ht="18.75" customHeight="1" x14ac:dyDescent="0.25">
      <c r="A249" s="20">
        <v>247</v>
      </c>
      <c r="B249" s="21" t="s">
        <v>247</v>
      </c>
      <c r="C249" s="22" t="s">
        <v>156</v>
      </c>
      <c r="D249" s="23">
        <v>244</v>
      </c>
      <c r="E249" s="34">
        <f t="shared" si="9"/>
        <v>1.9200000000000002</v>
      </c>
      <c r="F249" s="34">
        <f t="shared" si="10"/>
        <v>1.9200000000000002</v>
      </c>
      <c r="G249" s="25">
        <v>468.48</v>
      </c>
      <c r="H249" s="19">
        <f t="shared" si="11"/>
        <v>2.3040000000000003</v>
      </c>
    </row>
    <row r="250" spans="1:8" s="2" customFormat="1" ht="18.75" customHeight="1" x14ac:dyDescent="0.25">
      <c r="A250" s="20">
        <v>248</v>
      </c>
      <c r="B250" s="21" t="s">
        <v>248</v>
      </c>
      <c r="C250" s="22" t="s">
        <v>3</v>
      </c>
      <c r="D250" s="23">
        <v>183</v>
      </c>
      <c r="E250" s="34">
        <f t="shared" si="9"/>
        <v>3.19</v>
      </c>
      <c r="F250" s="34">
        <f t="shared" si="10"/>
        <v>3.19</v>
      </c>
      <c r="G250" s="25">
        <v>583.77</v>
      </c>
      <c r="H250" s="19">
        <f t="shared" si="11"/>
        <v>3.8279999999999998</v>
      </c>
    </row>
    <row r="251" spans="1:8" s="2" customFormat="1" ht="18.75" customHeight="1" x14ac:dyDescent="0.25">
      <c r="A251" s="20">
        <v>249</v>
      </c>
      <c r="B251" s="21" t="s">
        <v>249</v>
      </c>
      <c r="C251" s="22" t="s">
        <v>156</v>
      </c>
      <c r="D251" s="23">
        <v>858</v>
      </c>
      <c r="E251" s="34">
        <f t="shared" si="9"/>
        <v>0.86</v>
      </c>
      <c r="F251" s="34">
        <f t="shared" si="10"/>
        <v>0.86</v>
      </c>
      <c r="G251" s="25">
        <v>737.88</v>
      </c>
      <c r="H251" s="19">
        <f t="shared" si="11"/>
        <v>1.032</v>
      </c>
    </row>
    <row r="252" spans="1:8" s="2" customFormat="1" ht="18.75" customHeight="1" x14ac:dyDescent="0.25">
      <c r="A252" s="20">
        <v>250</v>
      </c>
      <c r="B252" s="21" t="s">
        <v>250</v>
      </c>
      <c r="C252" s="22" t="s">
        <v>156</v>
      </c>
      <c r="D252" s="23">
        <v>2780</v>
      </c>
      <c r="E252" s="34">
        <f t="shared" si="9"/>
        <v>1.2</v>
      </c>
      <c r="F252" s="34">
        <f t="shared" si="10"/>
        <v>1.2</v>
      </c>
      <c r="G252" s="24">
        <v>3336</v>
      </c>
      <c r="H252" s="19">
        <f t="shared" si="11"/>
        <v>1.44</v>
      </c>
    </row>
    <row r="253" spans="1:8" s="2" customFormat="1" ht="18.75" customHeight="1" x14ac:dyDescent="0.25">
      <c r="A253" s="20">
        <v>251</v>
      </c>
      <c r="B253" s="21" t="s">
        <v>251</v>
      </c>
      <c r="C253" s="22" t="s">
        <v>151</v>
      </c>
      <c r="D253" s="23">
        <v>8.6999999999999993</v>
      </c>
      <c r="E253" s="34">
        <f t="shared" si="9"/>
        <v>468</v>
      </c>
      <c r="F253" s="34">
        <f t="shared" si="10"/>
        <v>468</v>
      </c>
      <c r="G253" s="24">
        <v>4071.6</v>
      </c>
      <c r="H253" s="19">
        <f t="shared" si="11"/>
        <v>561.6</v>
      </c>
    </row>
    <row r="254" spans="1:8" s="2" customFormat="1" ht="18.75" customHeight="1" x14ac:dyDescent="0.25">
      <c r="A254" s="20">
        <v>252</v>
      </c>
      <c r="B254" s="21" t="s">
        <v>252</v>
      </c>
      <c r="C254" s="22" t="s">
        <v>151</v>
      </c>
      <c r="D254" s="23">
        <v>14.2</v>
      </c>
      <c r="E254" s="34">
        <f t="shared" si="9"/>
        <v>138.36971830985917</v>
      </c>
      <c r="F254" s="34">
        <f t="shared" si="10"/>
        <v>138.36971830985917</v>
      </c>
      <c r="G254" s="24">
        <v>1964.85</v>
      </c>
      <c r="H254" s="19">
        <f t="shared" si="11"/>
        <v>166.043661971831</v>
      </c>
    </row>
    <row r="255" spans="1:8" s="2" customFormat="1" ht="18.75" customHeight="1" x14ac:dyDescent="0.25">
      <c r="A255" s="20">
        <v>253</v>
      </c>
      <c r="B255" s="21" t="s">
        <v>253</v>
      </c>
      <c r="C255" s="22" t="s">
        <v>151</v>
      </c>
      <c r="D255" s="23">
        <v>7</v>
      </c>
      <c r="E255" s="34">
        <f t="shared" si="9"/>
        <v>166.4</v>
      </c>
      <c r="F255" s="34">
        <f t="shared" si="10"/>
        <v>166.4</v>
      </c>
      <c r="G255" s="24">
        <v>1164.8</v>
      </c>
      <c r="H255" s="19">
        <f t="shared" si="11"/>
        <v>199.68</v>
      </c>
    </row>
    <row r="256" spans="1:8" s="2" customFormat="1" ht="18.75" customHeight="1" x14ac:dyDescent="0.25">
      <c r="A256" s="20">
        <v>254</v>
      </c>
      <c r="B256" s="21" t="s">
        <v>254</v>
      </c>
      <c r="C256" s="22" t="s">
        <v>151</v>
      </c>
      <c r="D256" s="23">
        <v>27</v>
      </c>
      <c r="E256" s="34">
        <f t="shared" si="9"/>
        <v>245.26000000000002</v>
      </c>
      <c r="F256" s="34">
        <f t="shared" si="10"/>
        <v>245.26000000000002</v>
      </c>
      <c r="G256" s="24">
        <v>6622.02</v>
      </c>
      <c r="H256" s="19">
        <f t="shared" si="11"/>
        <v>294.31200000000001</v>
      </c>
    </row>
    <row r="257" spans="1:8" s="2" customFormat="1" ht="18.75" customHeight="1" x14ac:dyDescent="0.25">
      <c r="A257" s="20">
        <v>255</v>
      </c>
      <c r="B257" s="21" t="s">
        <v>255</v>
      </c>
      <c r="C257" s="22" t="s">
        <v>151</v>
      </c>
      <c r="D257" s="23">
        <v>66.47</v>
      </c>
      <c r="E257" s="34">
        <f t="shared" si="9"/>
        <v>210.89995486685723</v>
      </c>
      <c r="F257" s="34">
        <f t="shared" si="10"/>
        <v>210.89995486685723</v>
      </c>
      <c r="G257" s="24">
        <v>14018.52</v>
      </c>
      <c r="H257" s="19">
        <f t="shared" si="11"/>
        <v>253.07994584022867</v>
      </c>
    </row>
    <row r="258" spans="1:8" s="2" customFormat="1" ht="18.75" customHeight="1" x14ac:dyDescent="0.25">
      <c r="A258" s="20">
        <v>256</v>
      </c>
      <c r="B258" s="21" t="s">
        <v>256</v>
      </c>
      <c r="C258" s="22" t="s">
        <v>151</v>
      </c>
      <c r="D258" s="23">
        <v>102.8</v>
      </c>
      <c r="E258" s="34">
        <f t="shared" si="9"/>
        <v>179.32003891050582</v>
      </c>
      <c r="F258" s="34">
        <f t="shared" si="10"/>
        <v>179.32003891050582</v>
      </c>
      <c r="G258" s="24">
        <v>18434.099999999999</v>
      </c>
      <c r="H258" s="19">
        <f t="shared" si="11"/>
        <v>215.18404669260698</v>
      </c>
    </row>
    <row r="259" spans="1:8" s="2" customFormat="1" ht="18.75" customHeight="1" x14ac:dyDescent="0.25">
      <c r="A259" s="20">
        <v>257</v>
      </c>
      <c r="B259" s="21" t="s">
        <v>257</v>
      </c>
      <c r="C259" s="22" t="s">
        <v>3</v>
      </c>
      <c r="D259" s="23">
        <v>8</v>
      </c>
      <c r="E259" s="34">
        <f t="shared" si="9"/>
        <v>14087.95</v>
      </c>
      <c r="F259" s="34">
        <f t="shared" si="10"/>
        <v>14087.95</v>
      </c>
      <c r="G259" s="24">
        <v>112703.6</v>
      </c>
      <c r="H259" s="19">
        <f t="shared" si="11"/>
        <v>16905.54</v>
      </c>
    </row>
    <row r="260" spans="1:8" s="2" customFormat="1" ht="18.75" customHeight="1" x14ac:dyDescent="0.25">
      <c r="A260" s="20">
        <v>258</v>
      </c>
      <c r="B260" s="21" t="s">
        <v>258</v>
      </c>
      <c r="C260" s="22" t="s">
        <v>3</v>
      </c>
      <c r="D260" s="23">
        <v>5</v>
      </c>
      <c r="E260" s="34">
        <f t="shared" ref="E260:E323" si="12">G260/D260</f>
        <v>14233.329999999998</v>
      </c>
      <c r="F260" s="34">
        <f t="shared" ref="F260:F323" si="13">E260</f>
        <v>14233.329999999998</v>
      </c>
      <c r="G260" s="24">
        <v>71166.649999999994</v>
      </c>
      <c r="H260" s="19">
        <f t="shared" ref="H260:H323" si="14">F260*1.2</f>
        <v>17079.995999999996</v>
      </c>
    </row>
    <row r="261" spans="1:8" s="2" customFormat="1" ht="18.75" customHeight="1" x14ac:dyDescent="0.25">
      <c r="A261" s="20">
        <v>259</v>
      </c>
      <c r="B261" s="21" t="s">
        <v>259</v>
      </c>
      <c r="C261" s="22" t="s">
        <v>3</v>
      </c>
      <c r="D261" s="23">
        <v>6</v>
      </c>
      <c r="E261" s="34">
        <f t="shared" si="12"/>
        <v>41390.629999999997</v>
      </c>
      <c r="F261" s="34">
        <f t="shared" si="13"/>
        <v>41390.629999999997</v>
      </c>
      <c r="G261" s="24">
        <v>248343.78</v>
      </c>
      <c r="H261" s="19">
        <f t="shared" si="14"/>
        <v>49668.755999999994</v>
      </c>
    </row>
    <row r="262" spans="1:8" s="2" customFormat="1" ht="18.75" customHeight="1" x14ac:dyDescent="0.25">
      <c r="A262" s="20">
        <v>260</v>
      </c>
      <c r="B262" s="21" t="s">
        <v>260</v>
      </c>
      <c r="C262" s="22" t="s">
        <v>3</v>
      </c>
      <c r="D262" s="23">
        <v>3</v>
      </c>
      <c r="E262" s="34">
        <f t="shared" si="12"/>
        <v>26160.850000000002</v>
      </c>
      <c r="F262" s="34">
        <f t="shared" si="13"/>
        <v>26160.850000000002</v>
      </c>
      <c r="G262" s="24">
        <v>78482.55</v>
      </c>
      <c r="H262" s="19">
        <f t="shared" si="14"/>
        <v>31393.02</v>
      </c>
    </row>
    <row r="263" spans="1:8" s="2" customFormat="1" ht="18.75" customHeight="1" x14ac:dyDescent="0.25">
      <c r="A263" s="20">
        <v>261</v>
      </c>
      <c r="B263" s="21" t="s">
        <v>261</v>
      </c>
      <c r="C263" s="22" t="s">
        <v>3</v>
      </c>
      <c r="D263" s="23">
        <v>6</v>
      </c>
      <c r="E263" s="34">
        <f t="shared" si="12"/>
        <v>742.37</v>
      </c>
      <c r="F263" s="34">
        <f t="shared" si="13"/>
        <v>742.37</v>
      </c>
      <c r="G263" s="24">
        <v>4454.22</v>
      </c>
      <c r="H263" s="19">
        <f t="shared" si="14"/>
        <v>890.84399999999994</v>
      </c>
    </row>
    <row r="264" spans="1:8" s="2" customFormat="1" ht="18.75" customHeight="1" x14ac:dyDescent="0.25">
      <c r="A264" s="20">
        <v>262</v>
      </c>
      <c r="B264" s="21" t="s">
        <v>262</v>
      </c>
      <c r="C264" s="22" t="s">
        <v>3</v>
      </c>
      <c r="D264" s="23">
        <v>4</v>
      </c>
      <c r="E264" s="34">
        <f t="shared" si="12"/>
        <v>177.12</v>
      </c>
      <c r="F264" s="34">
        <f t="shared" si="13"/>
        <v>177.12</v>
      </c>
      <c r="G264" s="25">
        <v>708.48</v>
      </c>
      <c r="H264" s="19">
        <f t="shared" si="14"/>
        <v>212.54400000000001</v>
      </c>
    </row>
    <row r="265" spans="1:8" s="2" customFormat="1" ht="18.75" customHeight="1" x14ac:dyDescent="0.25">
      <c r="A265" s="20">
        <v>263</v>
      </c>
      <c r="B265" s="21" t="s">
        <v>263</v>
      </c>
      <c r="C265" s="22" t="s">
        <v>156</v>
      </c>
      <c r="D265" s="23">
        <v>12</v>
      </c>
      <c r="E265" s="34">
        <f t="shared" si="12"/>
        <v>952.94999999999993</v>
      </c>
      <c r="F265" s="34">
        <f t="shared" si="13"/>
        <v>952.94999999999993</v>
      </c>
      <c r="G265" s="24">
        <v>11435.4</v>
      </c>
      <c r="H265" s="19">
        <f t="shared" si="14"/>
        <v>1143.54</v>
      </c>
    </row>
    <row r="266" spans="1:8" s="2" customFormat="1" ht="18.75" customHeight="1" x14ac:dyDescent="0.25">
      <c r="A266" s="20">
        <v>264</v>
      </c>
      <c r="B266" s="21" t="s">
        <v>264</v>
      </c>
      <c r="C266" s="22" t="s">
        <v>3</v>
      </c>
      <c r="D266" s="23">
        <v>40</v>
      </c>
      <c r="E266" s="34">
        <f t="shared" si="12"/>
        <v>142.20999999999998</v>
      </c>
      <c r="F266" s="34">
        <f t="shared" si="13"/>
        <v>142.20999999999998</v>
      </c>
      <c r="G266" s="24">
        <v>5688.4</v>
      </c>
      <c r="H266" s="19">
        <f t="shared" si="14"/>
        <v>170.65199999999996</v>
      </c>
    </row>
    <row r="267" spans="1:8" s="2" customFormat="1" ht="18.75" customHeight="1" x14ac:dyDescent="0.25">
      <c r="A267" s="20">
        <v>265</v>
      </c>
      <c r="B267" s="21" t="s">
        <v>265</v>
      </c>
      <c r="C267" s="22" t="s">
        <v>156</v>
      </c>
      <c r="D267" s="23">
        <v>4</v>
      </c>
      <c r="E267" s="34">
        <f t="shared" si="12"/>
        <v>100</v>
      </c>
      <c r="F267" s="34">
        <f t="shared" si="13"/>
        <v>100</v>
      </c>
      <c r="G267" s="25">
        <v>400</v>
      </c>
      <c r="H267" s="19">
        <f t="shared" si="14"/>
        <v>120</v>
      </c>
    </row>
    <row r="268" spans="1:8" s="2" customFormat="1" ht="18.75" customHeight="1" x14ac:dyDescent="0.25">
      <c r="A268" s="20">
        <v>266</v>
      </c>
      <c r="B268" s="21" t="s">
        <v>266</v>
      </c>
      <c r="C268" s="22" t="s">
        <v>3</v>
      </c>
      <c r="D268" s="23">
        <v>4</v>
      </c>
      <c r="E268" s="34">
        <f t="shared" si="12"/>
        <v>3120</v>
      </c>
      <c r="F268" s="34">
        <f t="shared" si="13"/>
        <v>3120</v>
      </c>
      <c r="G268" s="24">
        <v>12480</v>
      </c>
      <c r="H268" s="19">
        <f t="shared" si="14"/>
        <v>3744</v>
      </c>
    </row>
    <row r="269" spans="1:8" s="2" customFormat="1" ht="30" customHeight="1" x14ac:dyDescent="0.25">
      <c r="A269" s="20">
        <v>267</v>
      </c>
      <c r="B269" s="21" t="s">
        <v>267</v>
      </c>
      <c r="C269" s="22" t="s">
        <v>3</v>
      </c>
      <c r="D269" s="23">
        <v>151</v>
      </c>
      <c r="E269" s="34">
        <f t="shared" si="12"/>
        <v>103.2</v>
      </c>
      <c r="F269" s="34">
        <f t="shared" si="13"/>
        <v>103.2</v>
      </c>
      <c r="G269" s="24">
        <v>15583.2</v>
      </c>
      <c r="H269" s="19">
        <f t="shared" si="14"/>
        <v>123.84</v>
      </c>
    </row>
    <row r="270" spans="1:8" s="2" customFormat="1" ht="30" customHeight="1" x14ac:dyDescent="0.25">
      <c r="A270" s="20">
        <v>268</v>
      </c>
      <c r="B270" s="21" t="s">
        <v>268</v>
      </c>
      <c r="C270" s="22" t="s">
        <v>3</v>
      </c>
      <c r="D270" s="23">
        <v>394</v>
      </c>
      <c r="E270" s="34">
        <f t="shared" si="12"/>
        <v>111.32000000000001</v>
      </c>
      <c r="F270" s="34">
        <f t="shared" si="13"/>
        <v>111.32000000000001</v>
      </c>
      <c r="G270" s="24">
        <v>43860.08</v>
      </c>
      <c r="H270" s="19">
        <f t="shared" si="14"/>
        <v>133.584</v>
      </c>
    </row>
    <row r="271" spans="1:8" s="2" customFormat="1" ht="30" customHeight="1" x14ac:dyDescent="0.25">
      <c r="A271" s="20">
        <v>269</v>
      </c>
      <c r="B271" s="21" t="s">
        <v>269</v>
      </c>
      <c r="C271" s="22" t="s">
        <v>3</v>
      </c>
      <c r="D271" s="23">
        <v>44</v>
      </c>
      <c r="E271" s="34">
        <f t="shared" si="12"/>
        <v>109.32</v>
      </c>
      <c r="F271" s="34">
        <f t="shared" si="13"/>
        <v>109.32</v>
      </c>
      <c r="G271" s="24">
        <v>4810.08</v>
      </c>
      <c r="H271" s="19">
        <f t="shared" si="14"/>
        <v>131.184</v>
      </c>
    </row>
    <row r="272" spans="1:8" s="2" customFormat="1" ht="18.75" customHeight="1" x14ac:dyDescent="0.25">
      <c r="A272" s="20">
        <v>270</v>
      </c>
      <c r="B272" s="21" t="s">
        <v>270</v>
      </c>
      <c r="C272" s="22" t="s">
        <v>151</v>
      </c>
      <c r="D272" s="23">
        <v>7</v>
      </c>
      <c r="E272" s="34">
        <f t="shared" si="12"/>
        <v>150</v>
      </c>
      <c r="F272" s="34">
        <f t="shared" si="13"/>
        <v>150</v>
      </c>
      <c r="G272" s="24">
        <v>1050</v>
      </c>
      <c r="H272" s="19">
        <f t="shared" si="14"/>
        <v>180</v>
      </c>
    </row>
    <row r="273" spans="1:8" s="2" customFormat="1" ht="18.75" customHeight="1" x14ac:dyDescent="0.25">
      <c r="A273" s="20">
        <v>271</v>
      </c>
      <c r="B273" s="21" t="s">
        <v>271</v>
      </c>
      <c r="C273" s="22" t="s">
        <v>151</v>
      </c>
      <c r="D273" s="23">
        <v>19.989999999999998</v>
      </c>
      <c r="E273" s="34">
        <f t="shared" si="12"/>
        <v>103.8199099549775</v>
      </c>
      <c r="F273" s="34">
        <f t="shared" si="13"/>
        <v>103.8199099549775</v>
      </c>
      <c r="G273" s="24">
        <v>2075.36</v>
      </c>
      <c r="H273" s="19">
        <f t="shared" si="14"/>
        <v>124.58389194597299</v>
      </c>
    </row>
    <row r="274" spans="1:8" s="2" customFormat="1" ht="18.75" customHeight="1" x14ac:dyDescent="0.25">
      <c r="A274" s="20">
        <v>272</v>
      </c>
      <c r="B274" s="21" t="s">
        <v>272</v>
      </c>
      <c r="C274" s="22" t="s">
        <v>151</v>
      </c>
      <c r="D274" s="23">
        <v>0.25</v>
      </c>
      <c r="E274" s="34">
        <f t="shared" si="12"/>
        <v>0.72</v>
      </c>
      <c r="F274" s="34">
        <f t="shared" si="13"/>
        <v>0.72</v>
      </c>
      <c r="G274" s="25">
        <v>0.18</v>
      </c>
      <c r="H274" s="19">
        <f t="shared" si="14"/>
        <v>0.86399999999999999</v>
      </c>
    </row>
    <row r="275" spans="1:8" s="2" customFormat="1" ht="18.75" customHeight="1" x14ac:dyDescent="0.25">
      <c r="A275" s="20">
        <v>273</v>
      </c>
      <c r="B275" s="21" t="s">
        <v>273</v>
      </c>
      <c r="C275" s="22" t="s">
        <v>151</v>
      </c>
      <c r="D275" s="23">
        <v>17.3</v>
      </c>
      <c r="E275" s="34">
        <f t="shared" si="12"/>
        <v>115.1</v>
      </c>
      <c r="F275" s="34">
        <f t="shared" si="13"/>
        <v>115.1</v>
      </c>
      <c r="G275" s="24">
        <v>1991.23</v>
      </c>
      <c r="H275" s="19">
        <f t="shared" si="14"/>
        <v>138.11999999999998</v>
      </c>
    </row>
    <row r="276" spans="1:8" s="2" customFormat="1" ht="18.75" customHeight="1" x14ac:dyDescent="0.25">
      <c r="A276" s="20">
        <v>274</v>
      </c>
      <c r="B276" s="21" t="s">
        <v>274</v>
      </c>
      <c r="C276" s="22" t="s">
        <v>3</v>
      </c>
      <c r="D276" s="23">
        <v>500</v>
      </c>
      <c r="E276" s="34">
        <f t="shared" si="12"/>
        <v>4.8899999999999997</v>
      </c>
      <c r="F276" s="34">
        <f t="shared" si="13"/>
        <v>4.8899999999999997</v>
      </c>
      <c r="G276" s="24">
        <v>2445</v>
      </c>
      <c r="H276" s="19">
        <f t="shared" si="14"/>
        <v>5.8679999999999994</v>
      </c>
    </row>
    <row r="277" spans="1:8" s="2" customFormat="1" ht="18.75" customHeight="1" x14ac:dyDescent="0.25">
      <c r="A277" s="20">
        <v>275</v>
      </c>
      <c r="B277" s="21" t="s">
        <v>275</v>
      </c>
      <c r="C277" s="22" t="s">
        <v>3</v>
      </c>
      <c r="D277" s="23">
        <v>1000</v>
      </c>
      <c r="E277" s="34">
        <f t="shared" si="12"/>
        <v>4.62</v>
      </c>
      <c r="F277" s="34">
        <f t="shared" si="13"/>
        <v>4.62</v>
      </c>
      <c r="G277" s="24">
        <v>4620</v>
      </c>
      <c r="H277" s="19">
        <f t="shared" si="14"/>
        <v>5.5439999999999996</v>
      </c>
    </row>
    <row r="278" spans="1:8" s="2" customFormat="1" ht="18.75" customHeight="1" x14ac:dyDescent="0.25">
      <c r="A278" s="20">
        <v>276</v>
      </c>
      <c r="B278" s="21" t="s">
        <v>276</v>
      </c>
      <c r="C278" s="22" t="s">
        <v>3</v>
      </c>
      <c r="D278" s="23">
        <v>1250</v>
      </c>
      <c r="E278" s="34">
        <f t="shared" si="12"/>
        <v>3.38</v>
      </c>
      <c r="F278" s="34">
        <f t="shared" si="13"/>
        <v>3.38</v>
      </c>
      <c r="G278" s="24">
        <v>4225</v>
      </c>
      <c r="H278" s="19">
        <f t="shared" si="14"/>
        <v>4.056</v>
      </c>
    </row>
    <row r="279" spans="1:8" s="2" customFormat="1" ht="18.75" customHeight="1" x14ac:dyDescent="0.25">
      <c r="A279" s="20">
        <v>277</v>
      </c>
      <c r="B279" s="21" t="s">
        <v>277</v>
      </c>
      <c r="C279" s="22" t="s">
        <v>3</v>
      </c>
      <c r="D279" s="23">
        <v>5</v>
      </c>
      <c r="E279" s="34">
        <f t="shared" si="12"/>
        <v>4918.29</v>
      </c>
      <c r="F279" s="34">
        <f t="shared" si="13"/>
        <v>4918.29</v>
      </c>
      <c r="G279" s="24">
        <v>24591.45</v>
      </c>
      <c r="H279" s="19">
        <f t="shared" si="14"/>
        <v>5901.9479999999994</v>
      </c>
    </row>
    <row r="280" spans="1:8" s="2" customFormat="1" ht="18.75" customHeight="1" x14ac:dyDescent="0.25">
      <c r="A280" s="20">
        <v>278</v>
      </c>
      <c r="B280" s="21" t="s">
        <v>278</v>
      </c>
      <c r="C280" s="22" t="s">
        <v>3</v>
      </c>
      <c r="D280" s="23">
        <v>5</v>
      </c>
      <c r="E280" s="34">
        <f t="shared" si="12"/>
        <v>4063.53</v>
      </c>
      <c r="F280" s="34">
        <f t="shared" si="13"/>
        <v>4063.53</v>
      </c>
      <c r="G280" s="24">
        <v>20317.650000000001</v>
      </c>
      <c r="H280" s="19">
        <f t="shared" si="14"/>
        <v>4876.2359999999999</v>
      </c>
    </row>
    <row r="281" spans="1:8" s="2" customFormat="1" ht="18.75" customHeight="1" x14ac:dyDescent="0.25">
      <c r="A281" s="20">
        <v>279</v>
      </c>
      <c r="B281" s="21" t="s">
        <v>279</v>
      </c>
      <c r="C281" s="22" t="s">
        <v>3</v>
      </c>
      <c r="D281" s="23">
        <v>200</v>
      </c>
      <c r="E281" s="34">
        <f t="shared" si="12"/>
        <v>5.46</v>
      </c>
      <c r="F281" s="34">
        <f t="shared" si="13"/>
        <v>5.46</v>
      </c>
      <c r="G281" s="24">
        <v>1092</v>
      </c>
      <c r="H281" s="19">
        <f t="shared" si="14"/>
        <v>6.5519999999999996</v>
      </c>
    </row>
    <row r="282" spans="1:8" s="2" customFormat="1" ht="18.75" customHeight="1" x14ac:dyDescent="0.25">
      <c r="A282" s="20">
        <v>280</v>
      </c>
      <c r="B282" s="21" t="s">
        <v>280</v>
      </c>
      <c r="C282" s="22" t="s">
        <v>281</v>
      </c>
      <c r="D282" s="23">
        <v>200</v>
      </c>
      <c r="E282" s="34">
        <f t="shared" si="12"/>
        <v>47.92</v>
      </c>
      <c r="F282" s="34">
        <f t="shared" si="13"/>
        <v>47.92</v>
      </c>
      <c r="G282" s="24">
        <v>9584</v>
      </c>
      <c r="H282" s="19">
        <f t="shared" si="14"/>
        <v>57.503999999999998</v>
      </c>
    </row>
    <row r="283" spans="1:8" s="2" customFormat="1" ht="18.75" customHeight="1" x14ac:dyDescent="0.25">
      <c r="A283" s="20">
        <v>281</v>
      </c>
      <c r="B283" s="21" t="s">
        <v>282</v>
      </c>
      <c r="C283" s="22" t="s">
        <v>281</v>
      </c>
      <c r="D283" s="23">
        <v>30</v>
      </c>
      <c r="E283" s="34">
        <f t="shared" si="12"/>
        <v>122.38000000000001</v>
      </c>
      <c r="F283" s="34">
        <f t="shared" si="13"/>
        <v>122.38000000000001</v>
      </c>
      <c r="G283" s="24">
        <v>3671.4</v>
      </c>
      <c r="H283" s="19">
        <f t="shared" si="14"/>
        <v>146.85599999999999</v>
      </c>
    </row>
    <row r="284" spans="1:8" s="2" customFormat="1" ht="18.75" customHeight="1" x14ac:dyDescent="0.25">
      <c r="A284" s="20">
        <v>282</v>
      </c>
      <c r="B284" s="21" t="s">
        <v>283</v>
      </c>
      <c r="C284" s="22" t="s">
        <v>281</v>
      </c>
      <c r="D284" s="23">
        <v>200</v>
      </c>
      <c r="E284" s="34">
        <f t="shared" si="12"/>
        <v>44.75</v>
      </c>
      <c r="F284" s="34">
        <f t="shared" si="13"/>
        <v>44.75</v>
      </c>
      <c r="G284" s="24">
        <v>8950</v>
      </c>
      <c r="H284" s="19">
        <f t="shared" si="14"/>
        <v>53.699999999999996</v>
      </c>
    </row>
    <row r="285" spans="1:8" s="2" customFormat="1" ht="18.75" customHeight="1" x14ac:dyDescent="0.25">
      <c r="A285" s="20">
        <v>283</v>
      </c>
      <c r="B285" s="21" t="s">
        <v>284</v>
      </c>
      <c r="C285" s="22" t="s">
        <v>3</v>
      </c>
      <c r="D285" s="23">
        <v>2</v>
      </c>
      <c r="E285" s="34">
        <f t="shared" si="12"/>
        <v>47.5</v>
      </c>
      <c r="F285" s="34">
        <f t="shared" si="13"/>
        <v>47.5</v>
      </c>
      <c r="G285" s="25">
        <v>95</v>
      </c>
      <c r="H285" s="19">
        <f t="shared" si="14"/>
        <v>57</v>
      </c>
    </row>
    <row r="286" spans="1:8" s="2" customFormat="1" ht="18.75" customHeight="1" x14ac:dyDescent="0.25">
      <c r="A286" s="20">
        <v>284</v>
      </c>
      <c r="B286" s="21" t="s">
        <v>285</v>
      </c>
      <c r="C286" s="22" t="s">
        <v>3</v>
      </c>
      <c r="D286" s="23">
        <v>8</v>
      </c>
      <c r="E286" s="34">
        <f t="shared" si="12"/>
        <v>344.07</v>
      </c>
      <c r="F286" s="34">
        <f t="shared" si="13"/>
        <v>344.07</v>
      </c>
      <c r="G286" s="24">
        <v>2752.56</v>
      </c>
      <c r="H286" s="19">
        <f t="shared" si="14"/>
        <v>412.88399999999996</v>
      </c>
    </row>
    <row r="287" spans="1:8" s="2" customFormat="1" ht="18.75" customHeight="1" x14ac:dyDescent="0.25">
      <c r="A287" s="20">
        <v>285</v>
      </c>
      <c r="B287" s="21" t="s">
        <v>286</v>
      </c>
      <c r="C287" s="22" t="s">
        <v>151</v>
      </c>
      <c r="D287" s="23">
        <v>13</v>
      </c>
      <c r="E287" s="34">
        <f t="shared" si="12"/>
        <v>315.37</v>
      </c>
      <c r="F287" s="34">
        <f t="shared" si="13"/>
        <v>315.37</v>
      </c>
      <c r="G287" s="24">
        <v>4099.8100000000004</v>
      </c>
      <c r="H287" s="19">
        <f t="shared" si="14"/>
        <v>378.44400000000002</v>
      </c>
    </row>
    <row r="288" spans="1:8" s="2" customFormat="1" ht="18.75" customHeight="1" x14ac:dyDescent="0.25">
      <c r="A288" s="20">
        <v>286</v>
      </c>
      <c r="B288" s="21" t="s">
        <v>287</v>
      </c>
      <c r="C288" s="22" t="s">
        <v>3</v>
      </c>
      <c r="D288" s="23">
        <v>10</v>
      </c>
      <c r="E288" s="34">
        <f t="shared" si="12"/>
        <v>532.86</v>
      </c>
      <c r="F288" s="34">
        <f t="shared" si="13"/>
        <v>532.86</v>
      </c>
      <c r="G288" s="24">
        <v>5328.6</v>
      </c>
      <c r="H288" s="19">
        <f t="shared" si="14"/>
        <v>639.43200000000002</v>
      </c>
    </row>
    <row r="289" spans="1:8" s="2" customFormat="1" ht="18.75" customHeight="1" x14ac:dyDescent="0.25">
      <c r="A289" s="20">
        <v>287</v>
      </c>
      <c r="B289" s="21" t="s">
        <v>288</v>
      </c>
      <c r="C289" s="22" t="s">
        <v>3</v>
      </c>
      <c r="D289" s="23">
        <v>10</v>
      </c>
      <c r="E289" s="34">
        <f t="shared" si="12"/>
        <v>2081.1</v>
      </c>
      <c r="F289" s="34">
        <f t="shared" si="13"/>
        <v>2081.1</v>
      </c>
      <c r="G289" s="24">
        <v>20811</v>
      </c>
      <c r="H289" s="19">
        <f t="shared" si="14"/>
        <v>2497.3199999999997</v>
      </c>
    </row>
    <row r="290" spans="1:8" s="2" customFormat="1" ht="18.75" customHeight="1" x14ac:dyDescent="0.25">
      <c r="A290" s="20">
        <v>288</v>
      </c>
      <c r="B290" s="21" t="s">
        <v>289</v>
      </c>
      <c r="C290" s="22" t="s">
        <v>3</v>
      </c>
      <c r="D290" s="23">
        <v>20</v>
      </c>
      <c r="E290" s="34">
        <f t="shared" si="12"/>
        <v>131.13</v>
      </c>
      <c r="F290" s="34">
        <f t="shared" si="13"/>
        <v>131.13</v>
      </c>
      <c r="G290" s="24">
        <v>2622.6</v>
      </c>
      <c r="H290" s="19">
        <f t="shared" si="14"/>
        <v>157.35599999999999</v>
      </c>
    </row>
    <row r="291" spans="1:8" s="2" customFormat="1" ht="18.75" customHeight="1" x14ac:dyDescent="0.25">
      <c r="A291" s="20">
        <v>289</v>
      </c>
      <c r="B291" s="21" t="s">
        <v>290</v>
      </c>
      <c r="C291" s="22" t="s">
        <v>3</v>
      </c>
      <c r="D291" s="23">
        <v>30</v>
      </c>
      <c r="E291" s="34">
        <f t="shared" si="12"/>
        <v>205.12</v>
      </c>
      <c r="F291" s="34">
        <f t="shared" si="13"/>
        <v>205.12</v>
      </c>
      <c r="G291" s="24">
        <v>6153.6</v>
      </c>
      <c r="H291" s="19">
        <f t="shared" si="14"/>
        <v>246.14400000000001</v>
      </c>
    </row>
    <row r="292" spans="1:8" s="2" customFormat="1" ht="18.75" customHeight="1" x14ac:dyDescent="0.25">
      <c r="A292" s="20">
        <v>290</v>
      </c>
      <c r="B292" s="21" t="s">
        <v>291</v>
      </c>
      <c r="C292" s="22" t="s">
        <v>3</v>
      </c>
      <c r="D292" s="23">
        <v>30</v>
      </c>
      <c r="E292" s="34">
        <f t="shared" si="12"/>
        <v>957.24</v>
      </c>
      <c r="F292" s="34">
        <f t="shared" si="13"/>
        <v>957.24</v>
      </c>
      <c r="G292" s="24">
        <v>28717.200000000001</v>
      </c>
      <c r="H292" s="19">
        <f t="shared" si="14"/>
        <v>1148.6879999999999</v>
      </c>
    </row>
    <row r="293" spans="1:8" s="2" customFormat="1" ht="18.75" customHeight="1" x14ac:dyDescent="0.25">
      <c r="A293" s="20">
        <v>291</v>
      </c>
      <c r="B293" s="21" t="s">
        <v>292</v>
      </c>
      <c r="C293" s="22" t="s">
        <v>3</v>
      </c>
      <c r="D293" s="23">
        <v>6</v>
      </c>
      <c r="E293" s="34">
        <f t="shared" si="12"/>
        <v>3618.11</v>
      </c>
      <c r="F293" s="34">
        <f t="shared" si="13"/>
        <v>3618.11</v>
      </c>
      <c r="G293" s="24">
        <v>21708.66</v>
      </c>
      <c r="H293" s="19">
        <f t="shared" si="14"/>
        <v>4341.732</v>
      </c>
    </row>
    <row r="294" spans="1:8" s="2" customFormat="1" ht="18.75" customHeight="1" x14ac:dyDescent="0.25">
      <c r="A294" s="20">
        <v>292</v>
      </c>
      <c r="B294" s="21" t="s">
        <v>293</v>
      </c>
      <c r="C294" s="22" t="s">
        <v>3</v>
      </c>
      <c r="D294" s="23">
        <v>6</v>
      </c>
      <c r="E294" s="34">
        <f t="shared" si="12"/>
        <v>2494.3200000000002</v>
      </c>
      <c r="F294" s="34">
        <f t="shared" si="13"/>
        <v>2494.3200000000002</v>
      </c>
      <c r="G294" s="24">
        <v>14965.92</v>
      </c>
      <c r="H294" s="19">
        <f t="shared" si="14"/>
        <v>2993.1840000000002</v>
      </c>
    </row>
    <row r="295" spans="1:8" s="2" customFormat="1" ht="18.75" customHeight="1" x14ac:dyDescent="0.25">
      <c r="A295" s="20">
        <v>293</v>
      </c>
      <c r="B295" s="21" t="s">
        <v>294</v>
      </c>
      <c r="C295" s="22" t="s">
        <v>3</v>
      </c>
      <c r="D295" s="23">
        <v>15</v>
      </c>
      <c r="E295" s="34">
        <f t="shared" si="12"/>
        <v>933.31</v>
      </c>
      <c r="F295" s="34">
        <f t="shared" si="13"/>
        <v>933.31</v>
      </c>
      <c r="G295" s="24">
        <v>13999.65</v>
      </c>
      <c r="H295" s="19">
        <f t="shared" si="14"/>
        <v>1119.972</v>
      </c>
    </row>
    <row r="296" spans="1:8" s="2" customFormat="1" ht="18.75" customHeight="1" x14ac:dyDescent="0.25">
      <c r="A296" s="20">
        <v>294</v>
      </c>
      <c r="B296" s="21" t="s">
        <v>295</v>
      </c>
      <c r="C296" s="22" t="s">
        <v>3</v>
      </c>
      <c r="D296" s="23">
        <v>7</v>
      </c>
      <c r="E296" s="34">
        <f t="shared" si="12"/>
        <v>1920.1499999999999</v>
      </c>
      <c r="F296" s="34">
        <f t="shared" si="13"/>
        <v>1920.1499999999999</v>
      </c>
      <c r="G296" s="24">
        <v>13441.05</v>
      </c>
      <c r="H296" s="19">
        <f t="shared" si="14"/>
        <v>2304.1799999999998</v>
      </c>
    </row>
    <row r="297" spans="1:8" s="2" customFormat="1" ht="18.75" customHeight="1" x14ac:dyDescent="0.25">
      <c r="A297" s="20">
        <v>295</v>
      </c>
      <c r="B297" s="21" t="s">
        <v>296</v>
      </c>
      <c r="C297" s="22" t="s">
        <v>3</v>
      </c>
      <c r="D297" s="23">
        <v>10</v>
      </c>
      <c r="E297" s="34">
        <f t="shared" si="12"/>
        <v>588.6</v>
      </c>
      <c r="F297" s="34">
        <f t="shared" si="13"/>
        <v>588.6</v>
      </c>
      <c r="G297" s="24">
        <v>5886</v>
      </c>
      <c r="H297" s="19">
        <f t="shared" si="14"/>
        <v>706.32</v>
      </c>
    </row>
    <row r="298" spans="1:8" s="2" customFormat="1" ht="18.75" customHeight="1" x14ac:dyDescent="0.25">
      <c r="A298" s="20">
        <v>296</v>
      </c>
      <c r="B298" s="21" t="s">
        <v>297</v>
      </c>
      <c r="C298" s="22" t="s">
        <v>156</v>
      </c>
      <c r="D298" s="23">
        <v>511</v>
      </c>
      <c r="E298" s="34">
        <f t="shared" si="12"/>
        <v>20.76</v>
      </c>
      <c r="F298" s="34">
        <f t="shared" si="13"/>
        <v>20.76</v>
      </c>
      <c r="G298" s="24">
        <v>10608.36</v>
      </c>
      <c r="H298" s="19">
        <f t="shared" si="14"/>
        <v>24.912000000000003</v>
      </c>
    </row>
    <row r="299" spans="1:8" s="2" customFormat="1" ht="18.75" customHeight="1" x14ac:dyDescent="0.25">
      <c r="A299" s="20">
        <v>297</v>
      </c>
      <c r="B299" s="21" t="s">
        <v>298</v>
      </c>
      <c r="C299" s="22" t="s">
        <v>299</v>
      </c>
      <c r="D299" s="23">
        <v>4</v>
      </c>
      <c r="E299" s="34">
        <f t="shared" si="12"/>
        <v>1920</v>
      </c>
      <c r="F299" s="34">
        <f t="shared" si="13"/>
        <v>1920</v>
      </c>
      <c r="G299" s="24">
        <v>7680</v>
      </c>
      <c r="H299" s="19">
        <f t="shared" si="14"/>
        <v>2304</v>
      </c>
    </row>
    <row r="300" spans="1:8" s="2" customFormat="1" ht="18.75" customHeight="1" x14ac:dyDescent="0.25">
      <c r="A300" s="20">
        <v>298</v>
      </c>
      <c r="B300" s="21" t="s">
        <v>300</v>
      </c>
      <c r="C300" s="22" t="s">
        <v>3</v>
      </c>
      <c r="D300" s="23">
        <v>10</v>
      </c>
      <c r="E300" s="34">
        <f t="shared" si="12"/>
        <v>15</v>
      </c>
      <c r="F300" s="34">
        <f t="shared" si="13"/>
        <v>15</v>
      </c>
      <c r="G300" s="25">
        <v>150</v>
      </c>
      <c r="H300" s="19">
        <f t="shared" si="14"/>
        <v>18</v>
      </c>
    </row>
    <row r="301" spans="1:8" s="2" customFormat="1" ht="18.75" customHeight="1" x14ac:dyDescent="0.25">
      <c r="A301" s="20">
        <v>299</v>
      </c>
      <c r="B301" s="21" t="s">
        <v>301</v>
      </c>
      <c r="C301" s="22" t="s">
        <v>3</v>
      </c>
      <c r="D301" s="23">
        <v>6</v>
      </c>
      <c r="E301" s="34">
        <f t="shared" si="12"/>
        <v>8</v>
      </c>
      <c r="F301" s="34">
        <f t="shared" si="13"/>
        <v>8</v>
      </c>
      <c r="G301" s="25">
        <v>48</v>
      </c>
      <c r="H301" s="19">
        <f t="shared" si="14"/>
        <v>9.6</v>
      </c>
    </row>
    <row r="302" spans="1:8" s="2" customFormat="1" ht="18.75" customHeight="1" x14ac:dyDescent="0.25">
      <c r="A302" s="20">
        <v>300</v>
      </c>
      <c r="B302" s="21" t="s">
        <v>302</v>
      </c>
      <c r="C302" s="22" t="s">
        <v>3</v>
      </c>
      <c r="D302" s="23">
        <v>3</v>
      </c>
      <c r="E302" s="34">
        <f t="shared" si="12"/>
        <v>11</v>
      </c>
      <c r="F302" s="34">
        <f t="shared" si="13"/>
        <v>11</v>
      </c>
      <c r="G302" s="25">
        <v>33</v>
      </c>
      <c r="H302" s="19">
        <f t="shared" si="14"/>
        <v>13.2</v>
      </c>
    </row>
    <row r="303" spans="1:8" s="2" customFormat="1" ht="18.75" customHeight="1" x14ac:dyDescent="0.25">
      <c r="A303" s="20">
        <v>301</v>
      </c>
      <c r="B303" s="21" t="s">
        <v>303</v>
      </c>
      <c r="C303" s="22" t="s">
        <v>3</v>
      </c>
      <c r="D303" s="23">
        <v>7</v>
      </c>
      <c r="E303" s="34">
        <f t="shared" si="12"/>
        <v>13.549999999999999</v>
      </c>
      <c r="F303" s="34">
        <f t="shared" si="13"/>
        <v>13.549999999999999</v>
      </c>
      <c r="G303" s="25">
        <v>94.85</v>
      </c>
      <c r="H303" s="19">
        <f t="shared" si="14"/>
        <v>16.259999999999998</v>
      </c>
    </row>
    <row r="304" spans="1:8" s="2" customFormat="1" ht="18.75" customHeight="1" x14ac:dyDescent="0.25">
      <c r="A304" s="20">
        <v>302</v>
      </c>
      <c r="B304" s="21" t="s">
        <v>304</v>
      </c>
      <c r="C304" s="22" t="s">
        <v>3</v>
      </c>
      <c r="D304" s="23">
        <v>3</v>
      </c>
      <c r="E304" s="34">
        <f t="shared" si="12"/>
        <v>44</v>
      </c>
      <c r="F304" s="34">
        <f t="shared" si="13"/>
        <v>44</v>
      </c>
      <c r="G304" s="25">
        <v>132</v>
      </c>
      <c r="H304" s="19">
        <f t="shared" si="14"/>
        <v>52.8</v>
      </c>
    </row>
    <row r="305" spans="1:8" s="2" customFormat="1" ht="18.75" customHeight="1" x14ac:dyDescent="0.25">
      <c r="A305" s="20">
        <v>303</v>
      </c>
      <c r="B305" s="21" t="s">
        <v>305</v>
      </c>
      <c r="C305" s="22" t="s">
        <v>3</v>
      </c>
      <c r="D305" s="23">
        <v>1</v>
      </c>
      <c r="E305" s="34">
        <f t="shared" si="12"/>
        <v>125.28</v>
      </c>
      <c r="F305" s="34">
        <f t="shared" si="13"/>
        <v>125.28</v>
      </c>
      <c r="G305" s="25">
        <v>125.28</v>
      </c>
      <c r="H305" s="19">
        <f t="shared" si="14"/>
        <v>150.33599999999998</v>
      </c>
    </row>
    <row r="306" spans="1:8" s="2" customFormat="1" ht="18.75" customHeight="1" x14ac:dyDescent="0.25">
      <c r="A306" s="20">
        <v>304</v>
      </c>
      <c r="B306" s="21" t="s">
        <v>306</v>
      </c>
      <c r="C306" s="22" t="s">
        <v>3</v>
      </c>
      <c r="D306" s="23">
        <v>9</v>
      </c>
      <c r="E306" s="34">
        <f t="shared" si="12"/>
        <v>30.509999999999998</v>
      </c>
      <c r="F306" s="34">
        <f t="shared" si="13"/>
        <v>30.509999999999998</v>
      </c>
      <c r="G306" s="25">
        <v>274.58999999999997</v>
      </c>
      <c r="H306" s="19">
        <f t="shared" si="14"/>
        <v>36.611999999999995</v>
      </c>
    </row>
    <row r="307" spans="1:8" s="2" customFormat="1" ht="18.75" customHeight="1" x14ac:dyDescent="0.25">
      <c r="A307" s="20">
        <v>305</v>
      </c>
      <c r="B307" s="21" t="s">
        <v>307</v>
      </c>
      <c r="C307" s="22" t="s">
        <v>3</v>
      </c>
      <c r="D307" s="23">
        <v>10</v>
      </c>
      <c r="E307" s="34">
        <f t="shared" si="12"/>
        <v>38.980000000000004</v>
      </c>
      <c r="F307" s="34">
        <f t="shared" si="13"/>
        <v>38.980000000000004</v>
      </c>
      <c r="G307" s="25">
        <v>389.8</v>
      </c>
      <c r="H307" s="19">
        <f t="shared" si="14"/>
        <v>46.776000000000003</v>
      </c>
    </row>
    <row r="308" spans="1:8" s="2" customFormat="1" ht="18.75" customHeight="1" x14ac:dyDescent="0.25">
      <c r="A308" s="20">
        <v>306</v>
      </c>
      <c r="B308" s="21" t="s">
        <v>308</v>
      </c>
      <c r="C308" s="22" t="s">
        <v>3</v>
      </c>
      <c r="D308" s="23">
        <v>60</v>
      </c>
      <c r="E308" s="34">
        <f t="shared" si="12"/>
        <v>529.84</v>
      </c>
      <c r="F308" s="34">
        <f t="shared" si="13"/>
        <v>529.84</v>
      </c>
      <c r="G308" s="24">
        <v>31790.400000000001</v>
      </c>
      <c r="H308" s="19">
        <f t="shared" si="14"/>
        <v>635.80799999999999</v>
      </c>
    </row>
    <row r="309" spans="1:8" s="2" customFormat="1" ht="18.75" customHeight="1" x14ac:dyDescent="0.25">
      <c r="A309" s="20">
        <v>307</v>
      </c>
      <c r="B309" s="21" t="s">
        <v>309</v>
      </c>
      <c r="C309" s="22" t="s">
        <v>3</v>
      </c>
      <c r="D309" s="23">
        <v>85</v>
      </c>
      <c r="E309" s="34">
        <f t="shared" si="12"/>
        <v>199.8</v>
      </c>
      <c r="F309" s="34">
        <f t="shared" si="13"/>
        <v>199.8</v>
      </c>
      <c r="G309" s="24">
        <v>16983</v>
      </c>
      <c r="H309" s="19">
        <f t="shared" si="14"/>
        <v>239.76</v>
      </c>
    </row>
    <row r="310" spans="1:8" s="2" customFormat="1" ht="18.75" customHeight="1" x14ac:dyDescent="0.25">
      <c r="A310" s="20">
        <v>308</v>
      </c>
      <c r="B310" s="21" t="s">
        <v>310</v>
      </c>
      <c r="C310" s="22" t="s">
        <v>3</v>
      </c>
      <c r="D310" s="23">
        <v>30</v>
      </c>
      <c r="E310" s="34">
        <f t="shared" si="12"/>
        <v>650</v>
      </c>
      <c r="F310" s="34">
        <f t="shared" si="13"/>
        <v>650</v>
      </c>
      <c r="G310" s="24">
        <v>19500</v>
      </c>
      <c r="H310" s="19">
        <f t="shared" si="14"/>
        <v>780</v>
      </c>
    </row>
    <row r="311" spans="1:8" s="2" customFormat="1" ht="18.75" customHeight="1" x14ac:dyDescent="0.25">
      <c r="A311" s="20">
        <v>309</v>
      </c>
      <c r="B311" s="21" t="s">
        <v>311</v>
      </c>
      <c r="C311" s="22" t="s">
        <v>3</v>
      </c>
      <c r="D311" s="23">
        <v>1000</v>
      </c>
      <c r="E311" s="34">
        <f t="shared" si="12"/>
        <v>0.89</v>
      </c>
      <c r="F311" s="34">
        <f t="shared" si="13"/>
        <v>0.89</v>
      </c>
      <c r="G311" s="25">
        <v>890</v>
      </c>
      <c r="H311" s="19">
        <f t="shared" si="14"/>
        <v>1.0680000000000001</v>
      </c>
    </row>
    <row r="312" spans="1:8" s="2" customFormat="1" ht="18.75" customHeight="1" x14ac:dyDescent="0.25">
      <c r="A312" s="20">
        <v>310</v>
      </c>
      <c r="B312" s="21" t="s">
        <v>312</v>
      </c>
      <c r="C312" s="22" t="s">
        <v>3</v>
      </c>
      <c r="D312" s="23">
        <v>895</v>
      </c>
      <c r="E312" s="34">
        <f t="shared" si="12"/>
        <v>1.25</v>
      </c>
      <c r="F312" s="34">
        <f t="shared" si="13"/>
        <v>1.25</v>
      </c>
      <c r="G312" s="24">
        <v>1118.75</v>
      </c>
      <c r="H312" s="19">
        <f t="shared" si="14"/>
        <v>1.5</v>
      </c>
    </row>
    <row r="313" spans="1:8" s="2" customFormat="1" ht="18.75" customHeight="1" x14ac:dyDescent="0.25">
      <c r="A313" s="20">
        <v>311</v>
      </c>
      <c r="B313" s="21" t="s">
        <v>313</v>
      </c>
      <c r="C313" s="22" t="s">
        <v>3</v>
      </c>
      <c r="D313" s="23">
        <v>1000</v>
      </c>
      <c r="E313" s="34">
        <f t="shared" si="12"/>
        <v>0.56000000000000005</v>
      </c>
      <c r="F313" s="34">
        <f t="shared" si="13"/>
        <v>0.56000000000000005</v>
      </c>
      <c r="G313" s="25">
        <v>560</v>
      </c>
      <c r="H313" s="19">
        <f t="shared" si="14"/>
        <v>0.67200000000000004</v>
      </c>
    </row>
    <row r="314" spans="1:8" s="2" customFormat="1" ht="18.75" customHeight="1" x14ac:dyDescent="0.25">
      <c r="A314" s="20">
        <v>312</v>
      </c>
      <c r="B314" s="21" t="s">
        <v>314</v>
      </c>
      <c r="C314" s="22" t="s">
        <v>3</v>
      </c>
      <c r="D314" s="23">
        <v>1000</v>
      </c>
      <c r="E314" s="34">
        <f t="shared" si="12"/>
        <v>0.69</v>
      </c>
      <c r="F314" s="34">
        <f t="shared" si="13"/>
        <v>0.69</v>
      </c>
      <c r="G314" s="25">
        <v>690</v>
      </c>
      <c r="H314" s="19">
        <f t="shared" si="14"/>
        <v>0.82799999999999996</v>
      </c>
    </row>
    <row r="315" spans="1:8" s="2" customFormat="1" ht="18.75" customHeight="1" x14ac:dyDescent="0.25">
      <c r="A315" s="20">
        <v>313</v>
      </c>
      <c r="B315" s="21" t="s">
        <v>315</v>
      </c>
      <c r="C315" s="22" t="s">
        <v>3</v>
      </c>
      <c r="D315" s="23">
        <v>372</v>
      </c>
      <c r="E315" s="34">
        <f t="shared" si="12"/>
        <v>6.2200000000000006</v>
      </c>
      <c r="F315" s="34">
        <f t="shared" si="13"/>
        <v>6.2200000000000006</v>
      </c>
      <c r="G315" s="24">
        <v>2313.84</v>
      </c>
      <c r="H315" s="19">
        <f t="shared" si="14"/>
        <v>7.4640000000000004</v>
      </c>
    </row>
    <row r="316" spans="1:8" s="2" customFormat="1" ht="18.75" customHeight="1" x14ac:dyDescent="0.25">
      <c r="A316" s="20">
        <v>314</v>
      </c>
      <c r="B316" s="21" t="s">
        <v>316</v>
      </c>
      <c r="C316" s="22" t="s">
        <v>3</v>
      </c>
      <c r="D316" s="23">
        <v>1000</v>
      </c>
      <c r="E316" s="34">
        <f t="shared" si="12"/>
        <v>11.42</v>
      </c>
      <c r="F316" s="34">
        <f t="shared" si="13"/>
        <v>11.42</v>
      </c>
      <c r="G316" s="24">
        <v>11420</v>
      </c>
      <c r="H316" s="19">
        <f t="shared" si="14"/>
        <v>13.703999999999999</v>
      </c>
    </row>
    <row r="317" spans="1:8" s="2" customFormat="1" ht="18.75" customHeight="1" x14ac:dyDescent="0.25">
      <c r="A317" s="20">
        <v>315</v>
      </c>
      <c r="B317" s="21" t="s">
        <v>317</v>
      </c>
      <c r="C317" s="22" t="s">
        <v>3</v>
      </c>
      <c r="D317" s="23">
        <v>52</v>
      </c>
      <c r="E317" s="34">
        <f t="shared" si="12"/>
        <v>1.0799999999999998</v>
      </c>
      <c r="F317" s="34">
        <f t="shared" si="13"/>
        <v>1.0799999999999998</v>
      </c>
      <c r="G317" s="25">
        <v>56.16</v>
      </c>
      <c r="H317" s="19">
        <f t="shared" si="14"/>
        <v>1.2959999999999998</v>
      </c>
    </row>
    <row r="318" spans="1:8" s="2" customFormat="1" ht="18.75" customHeight="1" x14ac:dyDescent="0.25">
      <c r="A318" s="20">
        <v>316</v>
      </c>
      <c r="B318" s="21" t="s">
        <v>318</v>
      </c>
      <c r="C318" s="22" t="s">
        <v>3</v>
      </c>
      <c r="D318" s="23">
        <v>26</v>
      </c>
      <c r="E318" s="34">
        <f t="shared" si="12"/>
        <v>1.6300000000000001</v>
      </c>
      <c r="F318" s="34">
        <f t="shared" si="13"/>
        <v>1.6300000000000001</v>
      </c>
      <c r="G318" s="25">
        <v>42.38</v>
      </c>
      <c r="H318" s="19">
        <f t="shared" si="14"/>
        <v>1.956</v>
      </c>
    </row>
    <row r="319" spans="1:8" s="2" customFormat="1" ht="32.25" customHeight="1" x14ac:dyDescent="0.25">
      <c r="A319" s="20">
        <v>317</v>
      </c>
      <c r="B319" s="21" t="s">
        <v>319</v>
      </c>
      <c r="C319" s="22" t="s">
        <v>3</v>
      </c>
      <c r="D319" s="23">
        <v>254</v>
      </c>
      <c r="E319" s="34">
        <f t="shared" si="12"/>
        <v>18.190000000000001</v>
      </c>
      <c r="F319" s="34">
        <f t="shared" si="13"/>
        <v>18.190000000000001</v>
      </c>
      <c r="G319" s="24">
        <v>4620.26</v>
      </c>
      <c r="H319" s="19">
        <f t="shared" si="14"/>
        <v>21.827999999999999</v>
      </c>
    </row>
    <row r="320" spans="1:8" s="2" customFormat="1" ht="32.25" customHeight="1" x14ac:dyDescent="0.25">
      <c r="A320" s="20">
        <v>318</v>
      </c>
      <c r="B320" s="21" t="s">
        <v>320</v>
      </c>
      <c r="C320" s="22" t="s">
        <v>3</v>
      </c>
      <c r="D320" s="23">
        <v>48</v>
      </c>
      <c r="E320" s="34">
        <f t="shared" si="12"/>
        <v>231.29999999999998</v>
      </c>
      <c r="F320" s="34">
        <f t="shared" si="13"/>
        <v>231.29999999999998</v>
      </c>
      <c r="G320" s="24">
        <v>11102.4</v>
      </c>
      <c r="H320" s="19">
        <f t="shared" si="14"/>
        <v>277.55999999999995</v>
      </c>
    </row>
    <row r="321" spans="1:8" s="2" customFormat="1" ht="18.75" customHeight="1" x14ac:dyDescent="0.25">
      <c r="A321" s="20">
        <v>319</v>
      </c>
      <c r="B321" s="21" t="s">
        <v>321</v>
      </c>
      <c r="C321" s="22" t="s">
        <v>3</v>
      </c>
      <c r="D321" s="23">
        <v>132</v>
      </c>
      <c r="E321" s="34">
        <f t="shared" si="12"/>
        <v>323.31</v>
      </c>
      <c r="F321" s="34">
        <f t="shared" si="13"/>
        <v>323.31</v>
      </c>
      <c r="G321" s="24">
        <v>42676.92</v>
      </c>
      <c r="H321" s="19">
        <f t="shared" si="14"/>
        <v>387.97199999999998</v>
      </c>
    </row>
    <row r="322" spans="1:8" s="2" customFormat="1" ht="18.75" customHeight="1" x14ac:dyDescent="0.25">
      <c r="A322" s="20">
        <v>320</v>
      </c>
      <c r="B322" s="21" t="s">
        <v>322</v>
      </c>
      <c r="C322" s="22" t="s">
        <v>3</v>
      </c>
      <c r="D322" s="23">
        <v>20</v>
      </c>
      <c r="E322" s="34">
        <f t="shared" si="12"/>
        <v>5.91</v>
      </c>
      <c r="F322" s="34">
        <f t="shared" si="13"/>
        <v>5.91</v>
      </c>
      <c r="G322" s="25">
        <v>118.2</v>
      </c>
      <c r="H322" s="19">
        <f t="shared" si="14"/>
        <v>7.0919999999999996</v>
      </c>
    </row>
    <row r="323" spans="1:8" s="2" customFormat="1" ht="18.75" customHeight="1" x14ac:dyDescent="0.25">
      <c r="A323" s="20">
        <v>321</v>
      </c>
      <c r="B323" s="21" t="s">
        <v>323</v>
      </c>
      <c r="C323" s="22" t="s">
        <v>3</v>
      </c>
      <c r="D323" s="23">
        <v>5</v>
      </c>
      <c r="E323" s="34">
        <f t="shared" si="12"/>
        <v>2022.06</v>
      </c>
      <c r="F323" s="34">
        <f t="shared" si="13"/>
        <v>2022.06</v>
      </c>
      <c r="G323" s="24">
        <v>10110.299999999999</v>
      </c>
      <c r="H323" s="19">
        <f t="shared" si="14"/>
        <v>2426.4719999999998</v>
      </c>
    </row>
    <row r="324" spans="1:8" s="2" customFormat="1" ht="18.75" customHeight="1" x14ac:dyDescent="0.25">
      <c r="A324" s="20">
        <v>322</v>
      </c>
      <c r="B324" s="21" t="s">
        <v>324</v>
      </c>
      <c r="C324" s="22" t="s">
        <v>3</v>
      </c>
      <c r="D324" s="23">
        <v>888</v>
      </c>
      <c r="E324" s="34">
        <f t="shared" ref="E324:E387" si="15">G324/D324</f>
        <v>4.24</v>
      </c>
      <c r="F324" s="34">
        <f t="shared" ref="F324:F387" si="16">E324</f>
        <v>4.24</v>
      </c>
      <c r="G324" s="24">
        <v>3765.12</v>
      </c>
      <c r="H324" s="19">
        <f t="shared" ref="H324:H387" si="17">F324*1.2</f>
        <v>5.0880000000000001</v>
      </c>
    </row>
    <row r="325" spans="1:8" s="2" customFormat="1" ht="18.75" customHeight="1" x14ac:dyDescent="0.25">
      <c r="A325" s="20">
        <v>323</v>
      </c>
      <c r="B325" s="21" t="s">
        <v>325</v>
      </c>
      <c r="C325" s="22" t="s">
        <v>156</v>
      </c>
      <c r="D325" s="23">
        <v>10</v>
      </c>
      <c r="E325" s="34">
        <f t="shared" si="15"/>
        <v>941.46</v>
      </c>
      <c r="F325" s="34">
        <f t="shared" si="16"/>
        <v>941.46</v>
      </c>
      <c r="G325" s="24">
        <v>9414.6</v>
      </c>
      <c r="H325" s="19">
        <f t="shared" si="17"/>
        <v>1129.752</v>
      </c>
    </row>
    <row r="326" spans="1:8" s="2" customFormat="1" ht="18.75" customHeight="1" x14ac:dyDescent="0.25">
      <c r="A326" s="20">
        <v>324</v>
      </c>
      <c r="B326" s="21" t="s">
        <v>326</v>
      </c>
      <c r="C326" s="22" t="s">
        <v>3</v>
      </c>
      <c r="D326" s="23">
        <v>74</v>
      </c>
      <c r="E326" s="34">
        <f t="shared" si="15"/>
        <v>43.839999999999996</v>
      </c>
      <c r="F326" s="34">
        <f t="shared" si="16"/>
        <v>43.839999999999996</v>
      </c>
      <c r="G326" s="24">
        <v>3244.16</v>
      </c>
      <c r="H326" s="19">
        <f t="shared" si="17"/>
        <v>52.607999999999997</v>
      </c>
    </row>
    <row r="327" spans="1:8" s="2" customFormat="1" ht="18.75" customHeight="1" x14ac:dyDescent="0.25">
      <c r="A327" s="20">
        <v>325</v>
      </c>
      <c r="B327" s="21" t="s">
        <v>327</v>
      </c>
      <c r="C327" s="22" t="s">
        <v>156</v>
      </c>
      <c r="D327" s="23">
        <v>2</v>
      </c>
      <c r="E327" s="34">
        <f t="shared" si="15"/>
        <v>156.78</v>
      </c>
      <c r="F327" s="34">
        <f t="shared" si="16"/>
        <v>156.78</v>
      </c>
      <c r="G327" s="25">
        <v>313.56</v>
      </c>
      <c r="H327" s="19">
        <f t="shared" si="17"/>
        <v>188.136</v>
      </c>
    </row>
    <row r="328" spans="1:8" s="2" customFormat="1" ht="18.75" customHeight="1" x14ac:dyDescent="0.25">
      <c r="A328" s="20">
        <v>326</v>
      </c>
      <c r="B328" s="21" t="s">
        <v>328</v>
      </c>
      <c r="C328" s="22" t="s">
        <v>156</v>
      </c>
      <c r="D328" s="23">
        <v>5</v>
      </c>
      <c r="E328" s="34">
        <f t="shared" si="15"/>
        <v>1101.7</v>
      </c>
      <c r="F328" s="34">
        <f t="shared" si="16"/>
        <v>1101.7</v>
      </c>
      <c r="G328" s="24">
        <v>5508.5</v>
      </c>
      <c r="H328" s="19">
        <f t="shared" si="17"/>
        <v>1322.04</v>
      </c>
    </row>
    <row r="329" spans="1:8" s="2" customFormat="1" ht="18.75" customHeight="1" x14ac:dyDescent="0.25">
      <c r="A329" s="20">
        <v>327</v>
      </c>
      <c r="B329" s="21" t="s">
        <v>329</v>
      </c>
      <c r="C329" s="22" t="s">
        <v>156</v>
      </c>
      <c r="D329" s="23">
        <v>6</v>
      </c>
      <c r="E329" s="34">
        <f t="shared" si="15"/>
        <v>156.78</v>
      </c>
      <c r="F329" s="34">
        <f t="shared" si="16"/>
        <v>156.78</v>
      </c>
      <c r="G329" s="25">
        <v>940.68</v>
      </c>
      <c r="H329" s="19">
        <f t="shared" si="17"/>
        <v>188.136</v>
      </c>
    </row>
    <row r="330" spans="1:8" s="2" customFormat="1" ht="18.75" customHeight="1" x14ac:dyDescent="0.25">
      <c r="A330" s="20">
        <v>328</v>
      </c>
      <c r="B330" s="21" t="s">
        <v>330</v>
      </c>
      <c r="C330" s="22" t="s">
        <v>3</v>
      </c>
      <c r="D330" s="23">
        <v>1</v>
      </c>
      <c r="E330" s="34">
        <f t="shared" si="15"/>
        <v>15593.22</v>
      </c>
      <c r="F330" s="34">
        <f t="shared" si="16"/>
        <v>15593.22</v>
      </c>
      <c r="G330" s="24">
        <v>15593.22</v>
      </c>
      <c r="H330" s="19">
        <f t="shared" si="17"/>
        <v>18711.863999999998</v>
      </c>
    </row>
    <row r="331" spans="1:8" s="2" customFormat="1" ht="18.75" customHeight="1" x14ac:dyDescent="0.25">
      <c r="A331" s="20">
        <v>329</v>
      </c>
      <c r="B331" s="21" t="s">
        <v>331</v>
      </c>
      <c r="C331" s="22" t="s">
        <v>151</v>
      </c>
      <c r="D331" s="23">
        <v>64.98</v>
      </c>
      <c r="E331" s="34">
        <f t="shared" si="15"/>
        <v>67.140043090181592</v>
      </c>
      <c r="F331" s="34">
        <f t="shared" si="16"/>
        <v>67.140043090181592</v>
      </c>
      <c r="G331" s="24">
        <v>4362.76</v>
      </c>
      <c r="H331" s="19">
        <f t="shared" si="17"/>
        <v>80.568051708217908</v>
      </c>
    </row>
    <row r="332" spans="1:8" s="2" customFormat="1" ht="18.75" customHeight="1" x14ac:dyDescent="0.25">
      <c r="A332" s="20">
        <v>330</v>
      </c>
      <c r="B332" s="21" t="s">
        <v>332</v>
      </c>
      <c r="C332" s="22" t="s">
        <v>151</v>
      </c>
      <c r="D332" s="23">
        <v>100</v>
      </c>
      <c r="E332" s="34">
        <f t="shared" si="15"/>
        <v>35.840000000000003</v>
      </c>
      <c r="F332" s="34">
        <f t="shared" si="16"/>
        <v>35.840000000000003</v>
      </c>
      <c r="G332" s="24">
        <v>3584</v>
      </c>
      <c r="H332" s="19">
        <f t="shared" si="17"/>
        <v>43.008000000000003</v>
      </c>
    </row>
    <row r="333" spans="1:8" s="2" customFormat="1" ht="18.75" customHeight="1" x14ac:dyDescent="0.25">
      <c r="A333" s="20">
        <v>331</v>
      </c>
      <c r="B333" s="21" t="s">
        <v>333</v>
      </c>
      <c r="C333" s="22" t="s">
        <v>151</v>
      </c>
      <c r="D333" s="23">
        <v>6</v>
      </c>
      <c r="E333" s="34">
        <f t="shared" si="15"/>
        <v>25.34</v>
      </c>
      <c r="F333" s="34">
        <f t="shared" si="16"/>
        <v>25.34</v>
      </c>
      <c r="G333" s="25">
        <v>152.04</v>
      </c>
      <c r="H333" s="19">
        <f t="shared" si="17"/>
        <v>30.407999999999998</v>
      </c>
    </row>
    <row r="334" spans="1:8" s="2" customFormat="1" ht="18.75" customHeight="1" x14ac:dyDescent="0.25">
      <c r="A334" s="20">
        <v>332</v>
      </c>
      <c r="B334" s="21" t="s">
        <v>334</v>
      </c>
      <c r="C334" s="22" t="s">
        <v>151</v>
      </c>
      <c r="D334" s="23">
        <v>24</v>
      </c>
      <c r="E334" s="34">
        <f t="shared" si="15"/>
        <v>64.100000000000009</v>
      </c>
      <c r="F334" s="34">
        <f t="shared" si="16"/>
        <v>64.100000000000009</v>
      </c>
      <c r="G334" s="24">
        <v>1538.4</v>
      </c>
      <c r="H334" s="19">
        <f t="shared" si="17"/>
        <v>76.92</v>
      </c>
    </row>
    <row r="335" spans="1:8" s="2" customFormat="1" ht="18.75" customHeight="1" x14ac:dyDescent="0.25">
      <c r="A335" s="20">
        <v>333</v>
      </c>
      <c r="B335" s="21" t="s">
        <v>335</v>
      </c>
      <c r="C335" s="22" t="s">
        <v>151</v>
      </c>
      <c r="D335" s="23">
        <v>27</v>
      </c>
      <c r="E335" s="34">
        <f t="shared" si="15"/>
        <v>58.24</v>
      </c>
      <c r="F335" s="34">
        <f t="shared" si="16"/>
        <v>58.24</v>
      </c>
      <c r="G335" s="24">
        <v>1572.48</v>
      </c>
      <c r="H335" s="19">
        <f t="shared" si="17"/>
        <v>69.888000000000005</v>
      </c>
    </row>
    <row r="336" spans="1:8" s="2" customFormat="1" ht="18.75" customHeight="1" x14ac:dyDescent="0.25">
      <c r="A336" s="20">
        <v>334</v>
      </c>
      <c r="B336" s="21" t="s">
        <v>336</v>
      </c>
      <c r="C336" s="22" t="s">
        <v>151</v>
      </c>
      <c r="D336" s="23">
        <v>460</v>
      </c>
      <c r="E336" s="34">
        <f t="shared" si="15"/>
        <v>51.379999999999995</v>
      </c>
      <c r="F336" s="34">
        <f t="shared" si="16"/>
        <v>51.379999999999995</v>
      </c>
      <c r="G336" s="24">
        <v>23634.799999999999</v>
      </c>
      <c r="H336" s="19">
        <f t="shared" si="17"/>
        <v>61.655999999999992</v>
      </c>
    </row>
    <row r="337" spans="1:8" s="2" customFormat="1" ht="18.75" customHeight="1" x14ac:dyDescent="0.25">
      <c r="A337" s="20">
        <v>335</v>
      </c>
      <c r="B337" s="21" t="s">
        <v>337</v>
      </c>
      <c r="C337" s="22" t="s">
        <v>151</v>
      </c>
      <c r="D337" s="23">
        <v>88.73</v>
      </c>
      <c r="E337" s="34">
        <f t="shared" si="15"/>
        <v>43.41000788910177</v>
      </c>
      <c r="F337" s="34">
        <f t="shared" si="16"/>
        <v>43.41000788910177</v>
      </c>
      <c r="G337" s="24">
        <v>3851.77</v>
      </c>
      <c r="H337" s="19">
        <f t="shared" si="17"/>
        <v>52.092009466922121</v>
      </c>
    </row>
    <row r="338" spans="1:8" s="2" customFormat="1" ht="18.75" customHeight="1" x14ac:dyDescent="0.25">
      <c r="A338" s="20">
        <v>336</v>
      </c>
      <c r="B338" s="21" t="s">
        <v>338</v>
      </c>
      <c r="C338" s="22" t="s">
        <v>151</v>
      </c>
      <c r="D338" s="23">
        <v>280</v>
      </c>
      <c r="E338" s="34">
        <f t="shared" si="15"/>
        <v>31.33</v>
      </c>
      <c r="F338" s="34">
        <f t="shared" si="16"/>
        <v>31.33</v>
      </c>
      <c r="G338" s="24">
        <v>8772.4</v>
      </c>
      <c r="H338" s="19">
        <f t="shared" si="17"/>
        <v>37.595999999999997</v>
      </c>
    </row>
    <row r="339" spans="1:8" s="2" customFormat="1" ht="18.75" customHeight="1" x14ac:dyDescent="0.25">
      <c r="A339" s="20">
        <v>337</v>
      </c>
      <c r="B339" s="21" t="s">
        <v>339</v>
      </c>
      <c r="C339" s="22" t="s">
        <v>151</v>
      </c>
      <c r="D339" s="23">
        <v>12.2</v>
      </c>
      <c r="E339" s="34">
        <f t="shared" si="15"/>
        <v>49.119672131147546</v>
      </c>
      <c r="F339" s="34">
        <f t="shared" si="16"/>
        <v>49.119672131147546</v>
      </c>
      <c r="G339" s="25">
        <v>599.26</v>
      </c>
      <c r="H339" s="19">
        <f t="shared" si="17"/>
        <v>58.943606557377052</v>
      </c>
    </row>
    <row r="340" spans="1:8" s="2" customFormat="1" ht="18.75" customHeight="1" x14ac:dyDescent="0.25">
      <c r="A340" s="20">
        <v>338</v>
      </c>
      <c r="B340" s="21" t="s">
        <v>340</v>
      </c>
      <c r="C340" s="22" t="s">
        <v>151</v>
      </c>
      <c r="D340" s="23">
        <v>16</v>
      </c>
      <c r="E340" s="34">
        <f t="shared" si="15"/>
        <v>343.05</v>
      </c>
      <c r="F340" s="34">
        <f t="shared" si="16"/>
        <v>343.05</v>
      </c>
      <c r="G340" s="24">
        <v>5488.8</v>
      </c>
      <c r="H340" s="19">
        <f t="shared" si="17"/>
        <v>411.66</v>
      </c>
    </row>
    <row r="341" spans="1:8" s="2" customFormat="1" ht="18.75" customHeight="1" x14ac:dyDescent="0.25">
      <c r="A341" s="20">
        <v>339</v>
      </c>
      <c r="B341" s="21" t="s">
        <v>341</v>
      </c>
      <c r="C341" s="22" t="s">
        <v>151</v>
      </c>
      <c r="D341" s="23">
        <v>56</v>
      </c>
      <c r="E341" s="34">
        <f t="shared" si="15"/>
        <v>26.98</v>
      </c>
      <c r="F341" s="34">
        <f t="shared" si="16"/>
        <v>26.98</v>
      </c>
      <c r="G341" s="24">
        <v>1510.88</v>
      </c>
      <c r="H341" s="19">
        <f t="shared" si="17"/>
        <v>32.375999999999998</v>
      </c>
    </row>
    <row r="342" spans="1:8" s="2" customFormat="1" ht="18.75" customHeight="1" x14ac:dyDescent="0.25">
      <c r="A342" s="20">
        <v>340</v>
      </c>
      <c r="B342" s="21" t="s">
        <v>342</v>
      </c>
      <c r="C342" s="22" t="s">
        <v>151</v>
      </c>
      <c r="D342" s="23">
        <v>45.5</v>
      </c>
      <c r="E342" s="34">
        <f t="shared" si="15"/>
        <v>33.72</v>
      </c>
      <c r="F342" s="34">
        <f t="shared" si="16"/>
        <v>33.72</v>
      </c>
      <c r="G342" s="24">
        <v>1534.26</v>
      </c>
      <c r="H342" s="19">
        <f t="shared" si="17"/>
        <v>40.463999999999999</v>
      </c>
    </row>
    <row r="343" spans="1:8" s="2" customFormat="1" ht="18.75" customHeight="1" x14ac:dyDescent="0.25">
      <c r="A343" s="20">
        <v>341</v>
      </c>
      <c r="B343" s="21" t="s">
        <v>343</v>
      </c>
      <c r="C343" s="22" t="s">
        <v>151</v>
      </c>
      <c r="D343" s="23">
        <v>130</v>
      </c>
      <c r="E343" s="34">
        <f t="shared" si="15"/>
        <v>52.17</v>
      </c>
      <c r="F343" s="34">
        <f t="shared" si="16"/>
        <v>52.17</v>
      </c>
      <c r="G343" s="24">
        <v>6782.1</v>
      </c>
      <c r="H343" s="19">
        <f t="shared" si="17"/>
        <v>62.603999999999999</v>
      </c>
    </row>
    <row r="344" spans="1:8" s="2" customFormat="1" ht="18.75" customHeight="1" x14ac:dyDescent="0.25">
      <c r="A344" s="20">
        <v>342</v>
      </c>
      <c r="B344" s="21" t="s">
        <v>344</v>
      </c>
      <c r="C344" s="22" t="s">
        <v>151</v>
      </c>
      <c r="D344" s="23">
        <v>129</v>
      </c>
      <c r="E344" s="34">
        <f t="shared" si="15"/>
        <v>42.58</v>
      </c>
      <c r="F344" s="34">
        <f t="shared" si="16"/>
        <v>42.58</v>
      </c>
      <c r="G344" s="24">
        <v>5492.82</v>
      </c>
      <c r="H344" s="19">
        <f t="shared" si="17"/>
        <v>51.095999999999997</v>
      </c>
    </row>
    <row r="345" spans="1:8" s="2" customFormat="1" ht="18.75" customHeight="1" x14ac:dyDescent="0.25">
      <c r="A345" s="20">
        <v>343</v>
      </c>
      <c r="B345" s="21" t="s">
        <v>345</v>
      </c>
      <c r="C345" s="22" t="s">
        <v>151</v>
      </c>
      <c r="D345" s="23">
        <v>122</v>
      </c>
      <c r="E345" s="34">
        <f t="shared" si="15"/>
        <v>66.45</v>
      </c>
      <c r="F345" s="34">
        <f t="shared" si="16"/>
        <v>66.45</v>
      </c>
      <c r="G345" s="24">
        <v>8106.9</v>
      </c>
      <c r="H345" s="19">
        <f t="shared" si="17"/>
        <v>79.739999999999995</v>
      </c>
    </row>
    <row r="346" spans="1:8" s="2" customFormat="1" ht="18.75" customHeight="1" x14ac:dyDescent="0.25">
      <c r="A346" s="20">
        <v>344</v>
      </c>
      <c r="B346" s="21" t="s">
        <v>346</v>
      </c>
      <c r="C346" s="22" t="s">
        <v>151</v>
      </c>
      <c r="D346" s="23">
        <v>460</v>
      </c>
      <c r="E346" s="34">
        <f t="shared" si="15"/>
        <v>34.44</v>
      </c>
      <c r="F346" s="34">
        <f t="shared" si="16"/>
        <v>34.44</v>
      </c>
      <c r="G346" s="24">
        <v>15842.4</v>
      </c>
      <c r="H346" s="19">
        <f t="shared" si="17"/>
        <v>41.327999999999996</v>
      </c>
    </row>
    <row r="347" spans="1:8" s="2" customFormat="1" ht="18.75" customHeight="1" x14ac:dyDescent="0.25">
      <c r="A347" s="20">
        <v>345</v>
      </c>
      <c r="B347" s="21" t="s">
        <v>347</v>
      </c>
      <c r="C347" s="22" t="s">
        <v>151</v>
      </c>
      <c r="D347" s="23">
        <v>776.21</v>
      </c>
      <c r="E347" s="34">
        <f t="shared" si="15"/>
        <v>33.289998840519957</v>
      </c>
      <c r="F347" s="34">
        <f t="shared" si="16"/>
        <v>33.289998840519957</v>
      </c>
      <c r="G347" s="24">
        <v>25840.03</v>
      </c>
      <c r="H347" s="19">
        <f t="shared" si="17"/>
        <v>39.947998608623948</v>
      </c>
    </row>
    <row r="348" spans="1:8" s="2" customFormat="1" ht="18.75" customHeight="1" x14ac:dyDescent="0.25">
      <c r="A348" s="20">
        <v>346</v>
      </c>
      <c r="B348" s="21" t="s">
        <v>348</v>
      </c>
      <c r="C348" s="22" t="s">
        <v>151</v>
      </c>
      <c r="D348" s="23">
        <v>65</v>
      </c>
      <c r="E348" s="34">
        <f t="shared" si="15"/>
        <v>38.450000000000003</v>
      </c>
      <c r="F348" s="34">
        <f t="shared" si="16"/>
        <v>38.450000000000003</v>
      </c>
      <c r="G348" s="24">
        <v>2499.25</v>
      </c>
      <c r="H348" s="19">
        <f t="shared" si="17"/>
        <v>46.14</v>
      </c>
    </row>
    <row r="349" spans="1:8" s="2" customFormat="1" ht="18.75" customHeight="1" x14ac:dyDescent="0.25">
      <c r="A349" s="20">
        <v>347</v>
      </c>
      <c r="B349" s="21" t="s">
        <v>349</v>
      </c>
      <c r="C349" s="22" t="s">
        <v>151</v>
      </c>
      <c r="D349" s="23">
        <v>180</v>
      </c>
      <c r="E349" s="34">
        <f t="shared" si="15"/>
        <v>44.6</v>
      </c>
      <c r="F349" s="34">
        <f t="shared" si="16"/>
        <v>44.6</v>
      </c>
      <c r="G349" s="24">
        <v>8028</v>
      </c>
      <c r="H349" s="19">
        <f t="shared" si="17"/>
        <v>53.52</v>
      </c>
    </row>
    <row r="350" spans="1:8" s="2" customFormat="1" ht="18.75" customHeight="1" x14ac:dyDescent="0.25">
      <c r="A350" s="20">
        <v>348</v>
      </c>
      <c r="B350" s="21" t="s">
        <v>350</v>
      </c>
      <c r="C350" s="22" t="s">
        <v>151</v>
      </c>
      <c r="D350" s="23">
        <v>135</v>
      </c>
      <c r="E350" s="34">
        <f t="shared" si="15"/>
        <v>37.369999999999997</v>
      </c>
      <c r="F350" s="34">
        <f t="shared" si="16"/>
        <v>37.369999999999997</v>
      </c>
      <c r="G350" s="24">
        <v>5044.95</v>
      </c>
      <c r="H350" s="19">
        <f t="shared" si="17"/>
        <v>44.843999999999994</v>
      </c>
    </row>
    <row r="351" spans="1:8" s="2" customFormat="1" ht="18.75" customHeight="1" x14ac:dyDescent="0.25">
      <c r="A351" s="20">
        <v>349</v>
      </c>
      <c r="B351" s="21" t="s">
        <v>351</v>
      </c>
      <c r="C351" s="22" t="s">
        <v>151</v>
      </c>
      <c r="D351" s="23">
        <v>62.9</v>
      </c>
      <c r="E351" s="34">
        <f t="shared" si="15"/>
        <v>32.510015898251197</v>
      </c>
      <c r="F351" s="34">
        <f t="shared" si="16"/>
        <v>32.510015898251197</v>
      </c>
      <c r="G351" s="24">
        <v>2044.88</v>
      </c>
      <c r="H351" s="19">
        <f t="shared" si="17"/>
        <v>39.012019077901435</v>
      </c>
    </row>
    <row r="352" spans="1:8" s="2" customFormat="1" ht="18.75" customHeight="1" x14ac:dyDescent="0.25">
      <c r="A352" s="20">
        <v>350</v>
      </c>
      <c r="B352" s="21" t="s">
        <v>352</v>
      </c>
      <c r="C352" s="22" t="s">
        <v>151</v>
      </c>
      <c r="D352" s="23">
        <v>112.11</v>
      </c>
      <c r="E352" s="34">
        <f t="shared" si="15"/>
        <v>38.729997324056733</v>
      </c>
      <c r="F352" s="34">
        <f t="shared" si="16"/>
        <v>38.729997324056733</v>
      </c>
      <c r="G352" s="24">
        <v>4342.0200000000004</v>
      </c>
      <c r="H352" s="19">
        <f t="shared" si="17"/>
        <v>46.475996788868081</v>
      </c>
    </row>
    <row r="353" spans="1:8" s="2" customFormat="1" ht="18.75" customHeight="1" x14ac:dyDescent="0.25">
      <c r="A353" s="20">
        <v>351</v>
      </c>
      <c r="B353" s="21" t="s">
        <v>353</v>
      </c>
      <c r="C353" s="22" t="s">
        <v>151</v>
      </c>
      <c r="D353" s="23">
        <v>62.7</v>
      </c>
      <c r="E353" s="34">
        <f t="shared" si="15"/>
        <v>30.499999999999996</v>
      </c>
      <c r="F353" s="34">
        <f t="shared" si="16"/>
        <v>30.499999999999996</v>
      </c>
      <c r="G353" s="24">
        <v>1912.35</v>
      </c>
      <c r="H353" s="19">
        <f t="shared" si="17"/>
        <v>36.599999999999994</v>
      </c>
    </row>
    <row r="354" spans="1:8" s="2" customFormat="1" ht="18.75" customHeight="1" x14ac:dyDescent="0.25">
      <c r="A354" s="20">
        <v>352</v>
      </c>
      <c r="B354" s="21" t="s">
        <v>354</v>
      </c>
      <c r="C354" s="22" t="s">
        <v>151</v>
      </c>
      <c r="D354" s="23">
        <v>343.7</v>
      </c>
      <c r="E354" s="34">
        <f t="shared" si="15"/>
        <v>36.259994180971781</v>
      </c>
      <c r="F354" s="34">
        <f t="shared" si="16"/>
        <v>36.259994180971781</v>
      </c>
      <c r="G354" s="24">
        <v>12462.56</v>
      </c>
      <c r="H354" s="19">
        <f t="shared" si="17"/>
        <v>43.511993017166134</v>
      </c>
    </row>
    <row r="355" spans="1:8" s="2" customFormat="1" ht="18.75" customHeight="1" x14ac:dyDescent="0.25">
      <c r="A355" s="20">
        <v>353</v>
      </c>
      <c r="B355" s="21" t="s">
        <v>355</v>
      </c>
      <c r="C355" s="22" t="s">
        <v>151</v>
      </c>
      <c r="D355" s="23">
        <v>174</v>
      </c>
      <c r="E355" s="34">
        <f t="shared" si="15"/>
        <v>47.199999999999996</v>
      </c>
      <c r="F355" s="34">
        <f t="shared" si="16"/>
        <v>47.199999999999996</v>
      </c>
      <c r="G355" s="24">
        <v>8212.7999999999993</v>
      </c>
      <c r="H355" s="19">
        <f t="shared" si="17"/>
        <v>56.639999999999993</v>
      </c>
    </row>
    <row r="356" spans="1:8" s="2" customFormat="1" ht="18.75" customHeight="1" x14ac:dyDescent="0.25">
      <c r="A356" s="20">
        <v>354</v>
      </c>
      <c r="B356" s="21" t="s">
        <v>356</v>
      </c>
      <c r="C356" s="22" t="s">
        <v>151</v>
      </c>
      <c r="D356" s="23">
        <v>6</v>
      </c>
      <c r="E356" s="34">
        <f t="shared" si="15"/>
        <v>325.58</v>
      </c>
      <c r="F356" s="34">
        <f t="shared" si="16"/>
        <v>325.58</v>
      </c>
      <c r="G356" s="24">
        <v>1953.48</v>
      </c>
      <c r="H356" s="19">
        <f t="shared" si="17"/>
        <v>390.69599999999997</v>
      </c>
    </row>
    <row r="357" spans="1:8" s="2" customFormat="1" ht="18.75" customHeight="1" x14ac:dyDescent="0.25">
      <c r="A357" s="20">
        <v>355</v>
      </c>
      <c r="B357" s="21" t="s">
        <v>357</v>
      </c>
      <c r="C357" s="22" t="s">
        <v>151</v>
      </c>
      <c r="D357" s="23">
        <v>15</v>
      </c>
      <c r="E357" s="34">
        <f t="shared" si="15"/>
        <v>229.62</v>
      </c>
      <c r="F357" s="34">
        <f t="shared" si="16"/>
        <v>229.62</v>
      </c>
      <c r="G357" s="24">
        <v>3444.3</v>
      </c>
      <c r="H357" s="19">
        <f t="shared" si="17"/>
        <v>275.54399999999998</v>
      </c>
    </row>
    <row r="358" spans="1:8" s="2" customFormat="1" ht="18.75" customHeight="1" x14ac:dyDescent="0.25">
      <c r="A358" s="20">
        <v>356</v>
      </c>
      <c r="B358" s="21" t="s">
        <v>358</v>
      </c>
      <c r="C358" s="22" t="s">
        <v>151</v>
      </c>
      <c r="D358" s="23">
        <v>31</v>
      </c>
      <c r="E358" s="34">
        <f t="shared" si="15"/>
        <v>414.78000000000003</v>
      </c>
      <c r="F358" s="34">
        <f t="shared" si="16"/>
        <v>414.78000000000003</v>
      </c>
      <c r="G358" s="24">
        <v>12858.18</v>
      </c>
      <c r="H358" s="19">
        <f t="shared" si="17"/>
        <v>497.73599999999999</v>
      </c>
    </row>
    <row r="359" spans="1:8" s="2" customFormat="1" ht="18.75" customHeight="1" x14ac:dyDescent="0.25">
      <c r="A359" s="20">
        <v>357</v>
      </c>
      <c r="B359" s="21" t="s">
        <v>359</v>
      </c>
      <c r="C359" s="22" t="s">
        <v>151</v>
      </c>
      <c r="D359" s="23">
        <v>18</v>
      </c>
      <c r="E359" s="34">
        <f t="shared" si="15"/>
        <v>561</v>
      </c>
      <c r="F359" s="34">
        <f t="shared" si="16"/>
        <v>561</v>
      </c>
      <c r="G359" s="24">
        <v>10098</v>
      </c>
      <c r="H359" s="19">
        <f t="shared" si="17"/>
        <v>673.19999999999993</v>
      </c>
    </row>
    <row r="360" spans="1:8" s="2" customFormat="1" ht="18.75" customHeight="1" x14ac:dyDescent="0.25">
      <c r="A360" s="20">
        <v>358</v>
      </c>
      <c r="B360" s="21" t="s">
        <v>360</v>
      </c>
      <c r="C360" s="22" t="s">
        <v>151</v>
      </c>
      <c r="D360" s="23">
        <v>10</v>
      </c>
      <c r="E360" s="34">
        <f t="shared" si="15"/>
        <v>18.509999999999998</v>
      </c>
      <c r="F360" s="34">
        <f t="shared" si="16"/>
        <v>18.509999999999998</v>
      </c>
      <c r="G360" s="25">
        <v>185.1</v>
      </c>
      <c r="H360" s="19">
        <f t="shared" si="17"/>
        <v>22.211999999999996</v>
      </c>
    </row>
    <row r="361" spans="1:8" s="2" customFormat="1" ht="18.75" customHeight="1" x14ac:dyDescent="0.25">
      <c r="A361" s="20">
        <v>359</v>
      </c>
      <c r="B361" s="21" t="s">
        <v>361</v>
      </c>
      <c r="C361" s="22" t="s">
        <v>151</v>
      </c>
      <c r="D361" s="23">
        <v>28.74</v>
      </c>
      <c r="E361" s="34">
        <f t="shared" si="15"/>
        <v>30.759916492693112</v>
      </c>
      <c r="F361" s="34">
        <f t="shared" si="16"/>
        <v>30.759916492693112</v>
      </c>
      <c r="G361" s="25">
        <v>884.04</v>
      </c>
      <c r="H361" s="19">
        <f t="shared" si="17"/>
        <v>36.911899791231733</v>
      </c>
    </row>
    <row r="362" spans="1:8" s="2" customFormat="1" ht="18.75" customHeight="1" x14ac:dyDescent="0.25">
      <c r="A362" s="20">
        <v>360</v>
      </c>
      <c r="B362" s="21" t="s">
        <v>362</v>
      </c>
      <c r="C362" s="22" t="s">
        <v>281</v>
      </c>
      <c r="D362" s="23">
        <v>990</v>
      </c>
      <c r="E362" s="34">
        <f t="shared" si="15"/>
        <v>61.879999999999995</v>
      </c>
      <c r="F362" s="34">
        <f t="shared" si="16"/>
        <v>61.879999999999995</v>
      </c>
      <c r="G362" s="24">
        <v>61261.2</v>
      </c>
      <c r="H362" s="19">
        <f t="shared" si="17"/>
        <v>74.255999999999986</v>
      </c>
    </row>
    <row r="363" spans="1:8" s="2" customFormat="1" ht="18.75" customHeight="1" x14ac:dyDescent="0.25">
      <c r="A363" s="20">
        <v>361</v>
      </c>
      <c r="B363" s="21" t="s">
        <v>363</v>
      </c>
      <c r="C363" s="22" t="s">
        <v>151</v>
      </c>
      <c r="D363" s="23">
        <v>50.5</v>
      </c>
      <c r="E363" s="34">
        <f t="shared" si="15"/>
        <v>584.75009900990096</v>
      </c>
      <c r="F363" s="34">
        <f t="shared" si="16"/>
        <v>584.75009900990096</v>
      </c>
      <c r="G363" s="24">
        <v>29529.88</v>
      </c>
      <c r="H363" s="19">
        <f t="shared" si="17"/>
        <v>701.70011881188111</v>
      </c>
    </row>
    <row r="364" spans="1:8" s="2" customFormat="1" ht="18.75" customHeight="1" x14ac:dyDescent="0.25">
      <c r="A364" s="20">
        <v>362</v>
      </c>
      <c r="B364" s="21" t="s">
        <v>364</v>
      </c>
      <c r="C364" s="22" t="s">
        <v>151</v>
      </c>
      <c r="D364" s="23">
        <v>6.5</v>
      </c>
      <c r="E364" s="34">
        <f t="shared" si="15"/>
        <v>2967</v>
      </c>
      <c r="F364" s="34">
        <f t="shared" si="16"/>
        <v>2967</v>
      </c>
      <c r="G364" s="24">
        <v>19285.5</v>
      </c>
      <c r="H364" s="19">
        <f t="shared" si="17"/>
        <v>3560.4</v>
      </c>
    </row>
    <row r="365" spans="1:8" s="2" customFormat="1" ht="18.75" customHeight="1" x14ac:dyDescent="0.25">
      <c r="A365" s="20">
        <v>363</v>
      </c>
      <c r="B365" s="21" t="s">
        <v>365</v>
      </c>
      <c r="C365" s="22" t="s">
        <v>151</v>
      </c>
      <c r="D365" s="23">
        <v>20</v>
      </c>
      <c r="E365" s="34">
        <f t="shared" si="15"/>
        <v>40.33</v>
      </c>
      <c r="F365" s="34">
        <f t="shared" si="16"/>
        <v>40.33</v>
      </c>
      <c r="G365" s="25">
        <v>806.6</v>
      </c>
      <c r="H365" s="19">
        <f t="shared" si="17"/>
        <v>48.395999999999994</v>
      </c>
    </row>
    <row r="366" spans="1:8" s="2" customFormat="1" ht="18.75" customHeight="1" x14ac:dyDescent="0.25">
      <c r="A366" s="20">
        <v>364</v>
      </c>
      <c r="B366" s="21" t="s">
        <v>366</v>
      </c>
      <c r="C366" s="22" t="s">
        <v>151</v>
      </c>
      <c r="D366" s="23">
        <v>49</v>
      </c>
      <c r="E366" s="34">
        <f t="shared" si="15"/>
        <v>38.36</v>
      </c>
      <c r="F366" s="34">
        <f t="shared" si="16"/>
        <v>38.36</v>
      </c>
      <c r="G366" s="24">
        <v>1879.64</v>
      </c>
      <c r="H366" s="19">
        <f t="shared" si="17"/>
        <v>46.031999999999996</v>
      </c>
    </row>
    <row r="367" spans="1:8" s="2" customFormat="1" ht="18.75" customHeight="1" x14ac:dyDescent="0.25">
      <c r="A367" s="20">
        <v>365</v>
      </c>
      <c r="B367" s="21" t="s">
        <v>367</v>
      </c>
      <c r="C367" s="22" t="s">
        <v>151</v>
      </c>
      <c r="D367" s="23">
        <v>75</v>
      </c>
      <c r="E367" s="34">
        <f t="shared" si="15"/>
        <v>36.799999999999997</v>
      </c>
      <c r="F367" s="34">
        <f t="shared" si="16"/>
        <v>36.799999999999997</v>
      </c>
      <c r="G367" s="24">
        <v>2760</v>
      </c>
      <c r="H367" s="19">
        <f t="shared" si="17"/>
        <v>44.16</v>
      </c>
    </row>
    <row r="368" spans="1:8" s="2" customFormat="1" ht="18.75" customHeight="1" x14ac:dyDescent="0.25">
      <c r="A368" s="20">
        <v>366</v>
      </c>
      <c r="B368" s="21" t="s">
        <v>368</v>
      </c>
      <c r="C368" s="22" t="s">
        <v>151</v>
      </c>
      <c r="D368" s="23">
        <v>280</v>
      </c>
      <c r="E368" s="34">
        <f t="shared" si="15"/>
        <v>46.6</v>
      </c>
      <c r="F368" s="34">
        <f t="shared" si="16"/>
        <v>46.6</v>
      </c>
      <c r="G368" s="24">
        <v>13048</v>
      </c>
      <c r="H368" s="19">
        <f t="shared" si="17"/>
        <v>55.92</v>
      </c>
    </row>
    <row r="369" spans="1:8" s="2" customFormat="1" ht="18.75" customHeight="1" x14ac:dyDescent="0.25">
      <c r="A369" s="20">
        <v>367</v>
      </c>
      <c r="B369" s="21" t="s">
        <v>369</v>
      </c>
      <c r="C369" s="22" t="s">
        <v>151</v>
      </c>
      <c r="D369" s="23">
        <v>56</v>
      </c>
      <c r="E369" s="34">
        <f t="shared" si="15"/>
        <v>49.82</v>
      </c>
      <c r="F369" s="34">
        <f t="shared" si="16"/>
        <v>49.82</v>
      </c>
      <c r="G369" s="24">
        <v>2789.92</v>
      </c>
      <c r="H369" s="19">
        <f t="shared" si="17"/>
        <v>59.783999999999999</v>
      </c>
    </row>
    <row r="370" spans="1:8" s="2" customFormat="1" ht="18.75" customHeight="1" x14ac:dyDescent="0.25">
      <c r="A370" s="20">
        <v>368</v>
      </c>
      <c r="B370" s="21" t="s">
        <v>370</v>
      </c>
      <c r="C370" s="22" t="s">
        <v>151</v>
      </c>
      <c r="D370" s="23">
        <v>131</v>
      </c>
      <c r="E370" s="34">
        <f t="shared" si="15"/>
        <v>40.339999999999996</v>
      </c>
      <c r="F370" s="34">
        <f t="shared" si="16"/>
        <v>40.339999999999996</v>
      </c>
      <c r="G370" s="24">
        <v>5284.54</v>
      </c>
      <c r="H370" s="19">
        <f t="shared" si="17"/>
        <v>48.407999999999994</v>
      </c>
    </row>
    <row r="371" spans="1:8" s="2" customFormat="1" ht="18.75" customHeight="1" x14ac:dyDescent="0.25">
      <c r="A371" s="20">
        <v>369</v>
      </c>
      <c r="B371" s="21" t="s">
        <v>371</v>
      </c>
      <c r="C371" s="22" t="s">
        <v>3</v>
      </c>
      <c r="D371" s="23">
        <v>11</v>
      </c>
      <c r="E371" s="34">
        <f t="shared" si="15"/>
        <v>27.34</v>
      </c>
      <c r="F371" s="34">
        <f t="shared" si="16"/>
        <v>27.34</v>
      </c>
      <c r="G371" s="25">
        <v>300.74</v>
      </c>
      <c r="H371" s="19">
        <f t="shared" si="17"/>
        <v>32.808</v>
      </c>
    </row>
    <row r="372" spans="1:8" s="2" customFormat="1" ht="18.75" customHeight="1" x14ac:dyDescent="0.25">
      <c r="A372" s="20">
        <v>370</v>
      </c>
      <c r="B372" s="21" t="s">
        <v>372</v>
      </c>
      <c r="C372" s="22" t="s">
        <v>3</v>
      </c>
      <c r="D372" s="23">
        <v>10</v>
      </c>
      <c r="E372" s="34">
        <f t="shared" si="15"/>
        <v>293.8</v>
      </c>
      <c r="F372" s="34">
        <f t="shared" si="16"/>
        <v>293.8</v>
      </c>
      <c r="G372" s="24">
        <v>2938</v>
      </c>
      <c r="H372" s="19">
        <f t="shared" si="17"/>
        <v>352.56</v>
      </c>
    </row>
    <row r="373" spans="1:8" s="2" customFormat="1" ht="18.75" customHeight="1" x14ac:dyDescent="0.25">
      <c r="A373" s="20">
        <v>371</v>
      </c>
      <c r="B373" s="21" t="s">
        <v>373</v>
      </c>
      <c r="C373" s="22" t="s">
        <v>3</v>
      </c>
      <c r="D373" s="23">
        <v>25</v>
      </c>
      <c r="E373" s="34">
        <f t="shared" si="15"/>
        <v>41.21</v>
      </c>
      <c r="F373" s="34">
        <f t="shared" si="16"/>
        <v>41.21</v>
      </c>
      <c r="G373" s="24">
        <v>1030.25</v>
      </c>
      <c r="H373" s="19">
        <f t="shared" si="17"/>
        <v>49.451999999999998</v>
      </c>
    </row>
    <row r="374" spans="1:8" s="2" customFormat="1" ht="18.75" customHeight="1" x14ac:dyDescent="0.25">
      <c r="A374" s="20">
        <v>372</v>
      </c>
      <c r="B374" s="21" t="s">
        <v>374</v>
      </c>
      <c r="C374" s="22" t="s">
        <v>3</v>
      </c>
      <c r="D374" s="23">
        <v>6</v>
      </c>
      <c r="E374" s="34">
        <f t="shared" si="15"/>
        <v>12</v>
      </c>
      <c r="F374" s="34">
        <f t="shared" si="16"/>
        <v>12</v>
      </c>
      <c r="G374" s="25">
        <v>72</v>
      </c>
      <c r="H374" s="19">
        <f t="shared" si="17"/>
        <v>14.399999999999999</v>
      </c>
    </row>
    <row r="375" spans="1:8" s="2" customFormat="1" ht="18.75" customHeight="1" x14ac:dyDescent="0.25">
      <c r="A375" s="20">
        <v>373</v>
      </c>
      <c r="B375" s="21" t="s">
        <v>375</v>
      </c>
      <c r="C375" s="22" t="s">
        <v>3</v>
      </c>
      <c r="D375" s="23">
        <v>38</v>
      </c>
      <c r="E375" s="34">
        <f t="shared" si="15"/>
        <v>59.62</v>
      </c>
      <c r="F375" s="34">
        <f t="shared" si="16"/>
        <v>59.62</v>
      </c>
      <c r="G375" s="24">
        <v>2265.56</v>
      </c>
      <c r="H375" s="19">
        <f t="shared" si="17"/>
        <v>71.543999999999997</v>
      </c>
    </row>
    <row r="376" spans="1:8" s="2" customFormat="1" ht="18.75" customHeight="1" x14ac:dyDescent="0.25">
      <c r="A376" s="20">
        <v>374</v>
      </c>
      <c r="B376" s="21" t="s">
        <v>376</v>
      </c>
      <c r="C376" s="22" t="s">
        <v>3</v>
      </c>
      <c r="D376" s="23">
        <v>6</v>
      </c>
      <c r="E376" s="34">
        <f t="shared" si="15"/>
        <v>34.949999999999996</v>
      </c>
      <c r="F376" s="34">
        <f t="shared" si="16"/>
        <v>34.949999999999996</v>
      </c>
      <c r="G376" s="25">
        <v>209.7</v>
      </c>
      <c r="H376" s="19">
        <f t="shared" si="17"/>
        <v>41.939999999999991</v>
      </c>
    </row>
    <row r="377" spans="1:8" s="2" customFormat="1" ht="18.75" customHeight="1" x14ac:dyDescent="0.25">
      <c r="A377" s="20">
        <v>375</v>
      </c>
      <c r="B377" s="21" t="s">
        <v>377</v>
      </c>
      <c r="C377" s="22" t="s">
        <v>3</v>
      </c>
      <c r="D377" s="23">
        <v>67</v>
      </c>
      <c r="E377" s="34">
        <f t="shared" si="15"/>
        <v>45.72</v>
      </c>
      <c r="F377" s="34">
        <f t="shared" si="16"/>
        <v>45.72</v>
      </c>
      <c r="G377" s="24">
        <v>3063.24</v>
      </c>
      <c r="H377" s="19">
        <f t="shared" si="17"/>
        <v>54.863999999999997</v>
      </c>
    </row>
    <row r="378" spans="1:8" s="2" customFormat="1" ht="18.75" customHeight="1" x14ac:dyDescent="0.25">
      <c r="A378" s="20">
        <v>376</v>
      </c>
      <c r="B378" s="21" t="s">
        <v>378</v>
      </c>
      <c r="C378" s="22" t="s">
        <v>3</v>
      </c>
      <c r="D378" s="23">
        <v>40</v>
      </c>
      <c r="E378" s="34">
        <f t="shared" si="15"/>
        <v>60.6</v>
      </c>
      <c r="F378" s="34">
        <f t="shared" si="16"/>
        <v>60.6</v>
      </c>
      <c r="G378" s="24">
        <v>2424</v>
      </c>
      <c r="H378" s="19">
        <f t="shared" si="17"/>
        <v>72.72</v>
      </c>
    </row>
    <row r="379" spans="1:8" s="2" customFormat="1" ht="18.75" customHeight="1" x14ac:dyDescent="0.25">
      <c r="A379" s="20">
        <v>377</v>
      </c>
      <c r="B379" s="21" t="s">
        <v>379</v>
      </c>
      <c r="C379" s="22" t="s">
        <v>3</v>
      </c>
      <c r="D379" s="23">
        <v>3</v>
      </c>
      <c r="E379" s="34">
        <f t="shared" si="15"/>
        <v>146</v>
      </c>
      <c r="F379" s="34">
        <f t="shared" si="16"/>
        <v>146</v>
      </c>
      <c r="G379" s="25">
        <v>438</v>
      </c>
      <c r="H379" s="19">
        <f t="shared" si="17"/>
        <v>175.2</v>
      </c>
    </row>
    <row r="380" spans="1:8" s="2" customFormat="1" ht="18.75" customHeight="1" x14ac:dyDescent="0.25">
      <c r="A380" s="20">
        <v>378</v>
      </c>
      <c r="B380" s="21" t="s">
        <v>380</v>
      </c>
      <c r="C380" s="22" t="s">
        <v>3</v>
      </c>
      <c r="D380" s="23">
        <v>3</v>
      </c>
      <c r="E380" s="34">
        <f t="shared" si="15"/>
        <v>1466.8</v>
      </c>
      <c r="F380" s="34">
        <f t="shared" si="16"/>
        <v>1466.8</v>
      </c>
      <c r="G380" s="24">
        <v>4400.3999999999996</v>
      </c>
      <c r="H380" s="19">
        <f t="shared" si="17"/>
        <v>1760.1599999999999</v>
      </c>
    </row>
    <row r="381" spans="1:8" s="2" customFormat="1" ht="18.75" customHeight="1" x14ac:dyDescent="0.25">
      <c r="A381" s="20">
        <v>379</v>
      </c>
      <c r="B381" s="21" t="s">
        <v>381</v>
      </c>
      <c r="C381" s="22" t="s">
        <v>382</v>
      </c>
      <c r="D381" s="23">
        <v>20</v>
      </c>
      <c r="E381" s="34">
        <f t="shared" si="15"/>
        <v>387.25</v>
      </c>
      <c r="F381" s="34">
        <f t="shared" si="16"/>
        <v>387.25</v>
      </c>
      <c r="G381" s="24">
        <v>7745</v>
      </c>
      <c r="H381" s="19">
        <f t="shared" si="17"/>
        <v>464.7</v>
      </c>
    </row>
    <row r="382" spans="1:8" s="2" customFormat="1" ht="18.75" customHeight="1" x14ac:dyDescent="0.25">
      <c r="A382" s="20">
        <v>380</v>
      </c>
      <c r="B382" s="21" t="s">
        <v>383</v>
      </c>
      <c r="C382" s="22" t="s">
        <v>3</v>
      </c>
      <c r="D382" s="23">
        <v>4</v>
      </c>
      <c r="E382" s="34">
        <f t="shared" si="15"/>
        <v>200</v>
      </c>
      <c r="F382" s="34">
        <f t="shared" si="16"/>
        <v>200</v>
      </c>
      <c r="G382" s="25">
        <v>800</v>
      </c>
      <c r="H382" s="19">
        <f t="shared" si="17"/>
        <v>240</v>
      </c>
    </row>
    <row r="383" spans="1:8" s="2" customFormat="1" ht="18.75" customHeight="1" x14ac:dyDescent="0.25">
      <c r="A383" s="20">
        <v>381</v>
      </c>
      <c r="B383" s="21" t="s">
        <v>384</v>
      </c>
      <c r="C383" s="22" t="s">
        <v>151</v>
      </c>
      <c r="D383" s="23">
        <v>5</v>
      </c>
      <c r="E383" s="34">
        <f t="shared" si="15"/>
        <v>318.76</v>
      </c>
      <c r="F383" s="34">
        <f t="shared" si="16"/>
        <v>318.76</v>
      </c>
      <c r="G383" s="24">
        <v>1593.8</v>
      </c>
      <c r="H383" s="19">
        <f t="shared" si="17"/>
        <v>382.512</v>
      </c>
    </row>
    <row r="384" spans="1:8" s="2" customFormat="1" ht="18.75" customHeight="1" x14ac:dyDescent="0.25">
      <c r="A384" s="20">
        <v>382</v>
      </c>
      <c r="B384" s="21" t="s">
        <v>385</v>
      </c>
      <c r="C384" s="22" t="s">
        <v>151</v>
      </c>
      <c r="D384" s="23">
        <v>4</v>
      </c>
      <c r="E384" s="34">
        <f t="shared" si="15"/>
        <v>408.1</v>
      </c>
      <c r="F384" s="34">
        <f t="shared" si="16"/>
        <v>408.1</v>
      </c>
      <c r="G384" s="24">
        <v>1632.4</v>
      </c>
      <c r="H384" s="19">
        <f t="shared" si="17"/>
        <v>489.72</v>
      </c>
    </row>
    <row r="385" spans="1:8" s="2" customFormat="1" ht="18.75" customHeight="1" x14ac:dyDescent="0.25">
      <c r="A385" s="20">
        <v>383</v>
      </c>
      <c r="B385" s="21" t="s">
        <v>386</v>
      </c>
      <c r="C385" s="22" t="s">
        <v>3</v>
      </c>
      <c r="D385" s="23">
        <v>5</v>
      </c>
      <c r="E385" s="34">
        <f t="shared" si="15"/>
        <v>1059.3200000000002</v>
      </c>
      <c r="F385" s="34">
        <f t="shared" si="16"/>
        <v>1059.3200000000002</v>
      </c>
      <c r="G385" s="24">
        <v>5296.6</v>
      </c>
      <c r="H385" s="19">
        <f t="shared" si="17"/>
        <v>1271.1840000000002</v>
      </c>
    </row>
    <row r="386" spans="1:8" s="2" customFormat="1" ht="18.75" customHeight="1" x14ac:dyDescent="0.25">
      <c r="A386" s="20">
        <v>384</v>
      </c>
      <c r="B386" s="21" t="s">
        <v>387</v>
      </c>
      <c r="C386" s="22" t="s">
        <v>3</v>
      </c>
      <c r="D386" s="23">
        <v>5</v>
      </c>
      <c r="E386" s="34">
        <f t="shared" si="15"/>
        <v>97.460000000000008</v>
      </c>
      <c r="F386" s="34">
        <f t="shared" si="16"/>
        <v>97.460000000000008</v>
      </c>
      <c r="G386" s="25">
        <v>487.3</v>
      </c>
      <c r="H386" s="19">
        <f t="shared" si="17"/>
        <v>116.952</v>
      </c>
    </row>
    <row r="387" spans="1:8" s="2" customFormat="1" ht="18.75" customHeight="1" x14ac:dyDescent="0.25">
      <c r="A387" s="20">
        <v>385</v>
      </c>
      <c r="B387" s="21" t="s">
        <v>388</v>
      </c>
      <c r="C387" s="22" t="s">
        <v>3</v>
      </c>
      <c r="D387" s="23">
        <v>2</v>
      </c>
      <c r="E387" s="34">
        <f t="shared" si="15"/>
        <v>114.41</v>
      </c>
      <c r="F387" s="34">
        <f t="shared" si="16"/>
        <v>114.41</v>
      </c>
      <c r="G387" s="25">
        <v>228.82</v>
      </c>
      <c r="H387" s="19">
        <f t="shared" si="17"/>
        <v>137.292</v>
      </c>
    </row>
    <row r="388" spans="1:8" s="2" customFormat="1" ht="18.75" customHeight="1" x14ac:dyDescent="0.25">
      <c r="A388" s="20">
        <v>386</v>
      </c>
      <c r="B388" s="21" t="s">
        <v>389</v>
      </c>
      <c r="C388" s="22" t="s">
        <v>3</v>
      </c>
      <c r="D388" s="23">
        <v>1</v>
      </c>
      <c r="E388" s="34">
        <f t="shared" ref="E388:E451" si="18">G388/D388</f>
        <v>11084.75</v>
      </c>
      <c r="F388" s="34">
        <f t="shared" ref="F388:F451" si="19">E388</f>
        <v>11084.75</v>
      </c>
      <c r="G388" s="24">
        <v>11084.75</v>
      </c>
      <c r="H388" s="19">
        <f t="shared" ref="H388:H451" si="20">F388*1.2</f>
        <v>13301.699999999999</v>
      </c>
    </row>
    <row r="389" spans="1:8" s="2" customFormat="1" ht="18.75" customHeight="1" x14ac:dyDescent="0.25">
      <c r="A389" s="20">
        <v>387</v>
      </c>
      <c r="B389" s="21" t="s">
        <v>390</v>
      </c>
      <c r="C389" s="22" t="s">
        <v>3</v>
      </c>
      <c r="D389" s="23">
        <v>1</v>
      </c>
      <c r="E389" s="34">
        <f t="shared" si="18"/>
        <v>703.39</v>
      </c>
      <c r="F389" s="34">
        <f t="shared" si="19"/>
        <v>703.39</v>
      </c>
      <c r="G389" s="25">
        <v>703.39</v>
      </c>
      <c r="H389" s="19">
        <f t="shared" si="20"/>
        <v>844.06799999999998</v>
      </c>
    </row>
    <row r="390" spans="1:8" s="2" customFormat="1" ht="18.75" customHeight="1" x14ac:dyDescent="0.25">
      <c r="A390" s="20">
        <v>388</v>
      </c>
      <c r="B390" s="21" t="s">
        <v>391</v>
      </c>
      <c r="C390" s="22" t="s">
        <v>3</v>
      </c>
      <c r="D390" s="23">
        <v>72</v>
      </c>
      <c r="E390" s="34">
        <f t="shared" si="18"/>
        <v>5.08</v>
      </c>
      <c r="F390" s="34">
        <f t="shared" si="19"/>
        <v>5.08</v>
      </c>
      <c r="G390" s="25">
        <v>365.76</v>
      </c>
      <c r="H390" s="19">
        <f t="shared" si="20"/>
        <v>6.0960000000000001</v>
      </c>
    </row>
    <row r="391" spans="1:8" s="2" customFormat="1" ht="18.75" customHeight="1" x14ac:dyDescent="0.25">
      <c r="A391" s="20">
        <v>389</v>
      </c>
      <c r="B391" s="21" t="s">
        <v>392</v>
      </c>
      <c r="C391" s="22" t="s">
        <v>3</v>
      </c>
      <c r="D391" s="23">
        <v>1000</v>
      </c>
      <c r="E391" s="34">
        <f t="shared" si="18"/>
        <v>10.17</v>
      </c>
      <c r="F391" s="34">
        <f t="shared" si="19"/>
        <v>10.17</v>
      </c>
      <c r="G391" s="24">
        <v>10170</v>
      </c>
      <c r="H391" s="19">
        <f t="shared" si="20"/>
        <v>12.203999999999999</v>
      </c>
    </row>
    <row r="392" spans="1:8" s="2" customFormat="1" ht="18.75" customHeight="1" x14ac:dyDescent="0.25">
      <c r="A392" s="20">
        <v>390</v>
      </c>
      <c r="B392" s="21" t="s">
        <v>661</v>
      </c>
      <c r="C392" s="22" t="s">
        <v>3</v>
      </c>
      <c r="D392" s="23">
        <v>2</v>
      </c>
      <c r="E392" s="34">
        <f t="shared" si="18"/>
        <v>2312.6</v>
      </c>
      <c r="F392" s="34">
        <f t="shared" si="19"/>
        <v>2312.6</v>
      </c>
      <c r="G392" s="24">
        <v>4625.2</v>
      </c>
      <c r="H392" s="19">
        <f t="shared" si="20"/>
        <v>2775.12</v>
      </c>
    </row>
    <row r="393" spans="1:8" s="2" customFormat="1" ht="18.75" customHeight="1" x14ac:dyDescent="0.25">
      <c r="A393" s="20">
        <v>391</v>
      </c>
      <c r="B393" s="21" t="s">
        <v>662</v>
      </c>
      <c r="C393" s="22" t="s">
        <v>3</v>
      </c>
      <c r="D393" s="23">
        <v>4</v>
      </c>
      <c r="E393" s="34">
        <f t="shared" si="18"/>
        <v>2312.6</v>
      </c>
      <c r="F393" s="34">
        <f t="shared" si="19"/>
        <v>2312.6</v>
      </c>
      <c r="G393" s="24">
        <v>9250.4</v>
      </c>
      <c r="H393" s="19">
        <f t="shared" si="20"/>
        <v>2775.12</v>
      </c>
    </row>
    <row r="394" spans="1:8" s="2" customFormat="1" ht="18.75" customHeight="1" x14ac:dyDescent="0.25">
      <c r="A394" s="20">
        <v>392</v>
      </c>
      <c r="B394" s="21" t="s">
        <v>393</v>
      </c>
      <c r="C394" s="22" t="s">
        <v>3</v>
      </c>
      <c r="D394" s="23">
        <v>20</v>
      </c>
      <c r="E394" s="34">
        <f t="shared" si="18"/>
        <v>36.89</v>
      </c>
      <c r="F394" s="34">
        <f t="shared" si="19"/>
        <v>36.89</v>
      </c>
      <c r="G394" s="25">
        <v>737.8</v>
      </c>
      <c r="H394" s="19">
        <f t="shared" si="20"/>
        <v>44.268000000000001</v>
      </c>
    </row>
    <row r="395" spans="1:8" s="2" customFormat="1" ht="18.75" customHeight="1" x14ac:dyDescent="0.25">
      <c r="A395" s="20">
        <v>393</v>
      </c>
      <c r="B395" s="21" t="s">
        <v>394</v>
      </c>
      <c r="C395" s="22" t="s">
        <v>3</v>
      </c>
      <c r="D395" s="23">
        <v>24</v>
      </c>
      <c r="E395" s="34">
        <f t="shared" si="18"/>
        <v>22.02</v>
      </c>
      <c r="F395" s="34">
        <f t="shared" si="19"/>
        <v>22.02</v>
      </c>
      <c r="G395" s="25">
        <v>528.48</v>
      </c>
      <c r="H395" s="19">
        <f t="shared" si="20"/>
        <v>26.423999999999999</v>
      </c>
    </row>
    <row r="396" spans="1:8" s="2" customFormat="1" ht="18.75" customHeight="1" x14ac:dyDescent="0.25">
      <c r="A396" s="20">
        <v>394</v>
      </c>
      <c r="B396" s="21" t="s">
        <v>395</v>
      </c>
      <c r="C396" s="22" t="s">
        <v>3</v>
      </c>
      <c r="D396" s="23">
        <v>24</v>
      </c>
      <c r="E396" s="34">
        <f t="shared" si="18"/>
        <v>32.32</v>
      </c>
      <c r="F396" s="34">
        <f t="shared" si="19"/>
        <v>32.32</v>
      </c>
      <c r="G396" s="25">
        <v>775.68</v>
      </c>
      <c r="H396" s="19">
        <f t="shared" si="20"/>
        <v>38.783999999999999</v>
      </c>
    </row>
    <row r="397" spans="1:8" s="2" customFormat="1" ht="18.75" customHeight="1" x14ac:dyDescent="0.25">
      <c r="A397" s="20">
        <v>395</v>
      </c>
      <c r="B397" s="21" t="s">
        <v>396</v>
      </c>
      <c r="C397" s="22" t="s">
        <v>3</v>
      </c>
      <c r="D397" s="23">
        <v>262</v>
      </c>
      <c r="E397" s="34">
        <f t="shared" si="18"/>
        <v>21.36</v>
      </c>
      <c r="F397" s="34">
        <f t="shared" si="19"/>
        <v>21.36</v>
      </c>
      <c r="G397" s="24">
        <v>5596.32</v>
      </c>
      <c r="H397" s="19">
        <f t="shared" si="20"/>
        <v>25.631999999999998</v>
      </c>
    </row>
    <row r="398" spans="1:8" s="2" customFormat="1" ht="18.75" customHeight="1" x14ac:dyDescent="0.25">
      <c r="A398" s="20">
        <v>396</v>
      </c>
      <c r="B398" s="21" t="s">
        <v>397</v>
      </c>
      <c r="C398" s="22" t="s">
        <v>3</v>
      </c>
      <c r="D398" s="23">
        <v>999</v>
      </c>
      <c r="E398" s="34">
        <f t="shared" si="18"/>
        <v>17.670000000000002</v>
      </c>
      <c r="F398" s="34">
        <f t="shared" si="19"/>
        <v>17.670000000000002</v>
      </c>
      <c r="G398" s="24">
        <v>17652.330000000002</v>
      </c>
      <c r="H398" s="19">
        <f t="shared" si="20"/>
        <v>21.204000000000001</v>
      </c>
    </row>
    <row r="399" spans="1:8" s="2" customFormat="1" ht="18.75" customHeight="1" x14ac:dyDescent="0.25">
      <c r="A399" s="20">
        <v>397</v>
      </c>
      <c r="B399" s="21" t="s">
        <v>398</v>
      </c>
      <c r="C399" s="22" t="s">
        <v>3</v>
      </c>
      <c r="D399" s="23">
        <v>3</v>
      </c>
      <c r="E399" s="34">
        <f t="shared" si="18"/>
        <v>1912.5</v>
      </c>
      <c r="F399" s="34">
        <f t="shared" si="19"/>
        <v>1912.5</v>
      </c>
      <c r="G399" s="24">
        <v>5737.5</v>
      </c>
      <c r="H399" s="19">
        <f t="shared" si="20"/>
        <v>2295</v>
      </c>
    </row>
    <row r="400" spans="1:8" s="2" customFormat="1" ht="18.75" customHeight="1" x14ac:dyDescent="0.25">
      <c r="A400" s="20">
        <v>398</v>
      </c>
      <c r="B400" s="21" t="s">
        <v>399</v>
      </c>
      <c r="C400" s="22" t="s">
        <v>3</v>
      </c>
      <c r="D400" s="23">
        <v>12</v>
      </c>
      <c r="E400" s="34">
        <f t="shared" si="18"/>
        <v>23072.399999999998</v>
      </c>
      <c r="F400" s="34">
        <f t="shared" si="19"/>
        <v>23072.399999999998</v>
      </c>
      <c r="G400" s="24">
        <v>276868.8</v>
      </c>
      <c r="H400" s="19">
        <f t="shared" si="20"/>
        <v>27686.879999999997</v>
      </c>
    </row>
    <row r="401" spans="1:8" s="2" customFormat="1" ht="18.75" customHeight="1" x14ac:dyDescent="0.25">
      <c r="A401" s="20">
        <v>399</v>
      </c>
      <c r="B401" s="21" t="s">
        <v>400</v>
      </c>
      <c r="C401" s="22" t="s">
        <v>3</v>
      </c>
      <c r="D401" s="23">
        <v>3</v>
      </c>
      <c r="E401" s="34">
        <f t="shared" si="18"/>
        <v>176</v>
      </c>
      <c r="F401" s="34">
        <f t="shared" si="19"/>
        <v>176</v>
      </c>
      <c r="G401" s="25">
        <v>528</v>
      </c>
      <c r="H401" s="19">
        <f t="shared" si="20"/>
        <v>211.2</v>
      </c>
    </row>
    <row r="402" spans="1:8" s="2" customFormat="1" ht="18.75" customHeight="1" x14ac:dyDescent="0.25">
      <c r="A402" s="20">
        <v>400</v>
      </c>
      <c r="B402" s="21" t="s">
        <v>401</v>
      </c>
      <c r="C402" s="22" t="s">
        <v>3</v>
      </c>
      <c r="D402" s="23">
        <v>13</v>
      </c>
      <c r="E402" s="34">
        <f t="shared" si="18"/>
        <v>546.04999999999995</v>
      </c>
      <c r="F402" s="34">
        <f t="shared" si="19"/>
        <v>546.04999999999995</v>
      </c>
      <c r="G402" s="24">
        <v>7098.65</v>
      </c>
      <c r="H402" s="19">
        <f t="shared" si="20"/>
        <v>655.25999999999988</v>
      </c>
    </row>
    <row r="403" spans="1:8" s="2" customFormat="1" ht="18.75" customHeight="1" x14ac:dyDescent="0.25">
      <c r="A403" s="20">
        <v>401</v>
      </c>
      <c r="B403" s="21" t="s">
        <v>402</v>
      </c>
      <c r="C403" s="22" t="s">
        <v>3</v>
      </c>
      <c r="D403" s="23">
        <v>6</v>
      </c>
      <c r="E403" s="34">
        <f t="shared" si="18"/>
        <v>4261.3599999999997</v>
      </c>
      <c r="F403" s="34">
        <f t="shared" si="19"/>
        <v>4261.3599999999997</v>
      </c>
      <c r="G403" s="24">
        <v>25568.16</v>
      </c>
      <c r="H403" s="19">
        <f t="shared" si="20"/>
        <v>5113.6319999999996</v>
      </c>
    </row>
    <row r="404" spans="1:8" s="2" customFormat="1" ht="18.75" customHeight="1" x14ac:dyDescent="0.25">
      <c r="A404" s="20">
        <v>402</v>
      </c>
      <c r="B404" s="21" t="s">
        <v>403</v>
      </c>
      <c r="C404" s="22" t="s">
        <v>3</v>
      </c>
      <c r="D404" s="23">
        <v>4</v>
      </c>
      <c r="E404" s="34">
        <f t="shared" si="18"/>
        <v>741.53</v>
      </c>
      <c r="F404" s="34">
        <f t="shared" si="19"/>
        <v>741.53</v>
      </c>
      <c r="G404" s="24">
        <v>2966.12</v>
      </c>
      <c r="H404" s="19">
        <f t="shared" si="20"/>
        <v>889.8359999999999</v>
      </c>
    </row>
    <row r="405" spans="1:8" s="2" customFormat="1" ht="18.75" customHeight="1" x14ac:dyDescent="0.25">
      <c r="A405" s="20">
        <v>403</v>
      </c>
      <c r="B405" s="21" t="s">
        <v>404</v>
      </c>
      <c r="C405" s="22" t="s">
        <v>3</v>
      </c>
      <c r="D405" s="23">
        <v>65</v>
      </c>
      <c r="E405" s="34">
        <f t="shared" si="18"/>
        <v>15.25</v>
      </c>
      <c r="F405" s="34">
        <f t="shared" si="19"/>
        <v>15.25</v>
      </c>
      <c r="G405" s="25">
        <v>991.25</v>
      </c>
      <c r="H405" s="19">
        <f t="shared" si="20"/>
        <v>18.3</v>
      </c>
    </row>
    <row r="406" spans="1:8" s="2" customFormat="1" ht="31.5" customHeight="1" x14ac:dyDescent="0.25">
      <c r="A406" s="20">
        <v>404</v>
      </c>
      <c r="B406" s="21" t="s">
        <v>405</v>
      </c>
      <c r="C406" s="22" t="s">
        <v>3</v>
      </c>
      <c r="D406" s="23">
        <v>3</v>
      </c>
      <c r="E406" s="34">
        <f t="shared" si="18"/>
        <v>929.5</v>
      </c>
      <c r="F406" s="34">
        <f t="shared" si="19"/>
        <v>929.5</v>
      </c>
      <c r="G406" s="24">
        <v>2788.5</v>
      </c>
      <c r="H406" s="19">
        <f t="shared" si="20"/>
        <v>1115.3999999999999</v>
      </c>
    </row>
    <row r="407" spans="1:8" s="2" customFormat="1" ht="18.75" customHeight="1" x14ac:dyDescent="0.25">
      <c r="A407" s="20">
        <v>405</v>
      </c>
      <c r="B407" s="21" t="s">
        <v>406</v>
      </c>
      <c r="C407" s="22" t="s">
        <v>3</v>
      </c>
      <c r="D407" s="23">
        <v>1</v>
      </c>
      <c r="E407" s="34">
        <f t="shared" si="18"/>
        <v>912.42</v>
      </c>
      <c r="F407" s="34">
        <f t="shared" si="19"/>
        <v>912.42</v>
      </c>
      <c r="G407" s="25">
        <v>912.42</v>
      </c>
      <c r="H407" s="19">
        <f t="shared" si="20"/>
        <v>1094.904</v>
      </c>
    </row>
    <row r="408" spans="1:8" s="2" customFormat="1" ht="18.75" customHeight="1" x14ac:dyDescent="0.25">
      <c r="A408" s="20">
        <v>406</v>
      </c>
      <c r="B408" s="21" t="s">
        <v>407</v>
      </c>
      <c r="C408" s="22" t="s">
        <v>3</v>
      </c>
      <c r="D408" s="23">
        <v>1</v>
      </c>
      <c r="E408" s="34">
        <f t="shared" si="18"/>
        <v>548.79</v>
      </c>
      <c r="F408" s="34">
        <f t="shared" si="19"/>
        <v>548.79</v>
      </c>
      <c r="G408" s="25">
        <v>548.79</v>
      </c>
      <c r="H408" s="19">
        <f t="shared" si="20"/>
        <v>658.54799999999989</v>
      </c>
    </row>
    <row r="409" spans="1:8" s="2" customFormat="1" ht="18.75" customHeight="1" x14ac:dyDescent="0.25">
      <c r="A409" s="20">
        <v>407</v>
      </c>
      <c r="B409" s="21" t="s">
        <v>408</v>
      </c>
      <c r="C409" s="22" t="s">
        <v>3</v>
      </c>
      <c r="D409" s="23">
        <v>3</v>
      </c>
      <c r="E409" s="34">
        <f t="shared" si="18"/>
        <v>191.49</v>
      </c>
      <c r="F409" s="34">
        <f t="shared" si="19"/>
        <v>191.49</v>
      </c>
      <c r="G409" s="25">
        <v>574.47</v>
      </c>
      <c r="H409" s="19">
        <f t="shared" si="20"/>
        <v>229.78800000000001</v>
      </c>
    </row>
    <row r="410" spans="1:8" s="2" customFormat="1" ht="18.75" customHeight="1" x14ac:dyDescent="0.25">
      <c r="A410" s="20">
        <v>408</v>
      </c>
      <c r="B410" s="21" t="s">
        <v>409</v>
      </c>
      <c r="C410" s="22" t="s">
        <v>3</v>
      </c>
      <c r="D410" s="23">
        <v>4</v>
      </c>
      <c r="E410" s="34">
        <f t="shared" si="18"/>
        <v>23.42</v>
      </c>
      <c r="F410" s="34">
        <f t="shared" si="19"/>
        <v>23.42</v>
      </c>
      <c r="G410" s="25">
        <v>93.68</v>
      </c>
      <c r="H410" s="19">
        <f t="shared" si="20"/>
        <v>28.104000000000003</v>
      </c>
    </row>
    <row r="411" spans="1:8" s="2" customFormat="1" ht="18.75" customHeight="1" x14ac:dyDescent="0.25">
      <c r="A411" s="20">
        <v>409</v>
      </c>
      <c r="B411" s="21" t="s">
        <v>410</v>
      </c>
      <c r="C411" s="22" t="s">
        <v>3</v>
      </c>
      <c r="D411" s="23">
        <v>2</v>
      </c>
      <c r="E411" s="34">
        <f t="shared" si="18"/>
        <v>34.159999999999997</v>
      </c>
      <c r="F411" s="34">
        <f t="shared" si="19"/>
        <v>34.159999999999997</v>
      </c>
      <c r="G411" s="25">
        <v>68.319999999999993</v>
      </c>
      <c r="H411" s="19">
        <f t="shared" si="20"/>
        <v>40.991999999999997</v>
      </c>
    </row>
    <row r="412" spans="1:8" s="2" customFormat="1" ht="18.75" customHeight="1" x14ac:dyDescent="0.25">
      <c r="A412" s="20">
        <v>410</v>
      </c>
      <c r="B412" s="21" t="s">
        <v>411</v>
      </c>
      <c r="C412" s="22" t="s">
        <v>3</v>
      </c>
      <c r="D412" s="23">
        <v>5</v>
      </c>
      <c r="E412" s="34">
        <f t="shared" si="18"/>
        <v>27.330000000000002</v>
      </c>
      <c r="F412" s="34">
        <f t="shared" si="19"/>
        <v>27.330000000000002</v>
      </c>
      <c r="G412" s="25">
        <v>136.65</v>
      </c>
      <c r="H412" s="19">
        <f t="shared" si="20"/>
        <v>32.795999999999999</v>
      </c>
    </row>
    <row r="413" spans="1:8" s="2" customFormat="1" ht="18.75" customHeight="1" x14ac:dyDescent="0.25">
      <c r="A413" s="20">
        <v>411</v>
      </c>
      <c r="B413" s="21" t="s">
        <v>412</v>
      </c>
      <c r="C413" s="22" t="s">
        <v>3</v>
      </c>
      <c r="D413" s="23">
        <v>36</v>
      </c>
      <c r="E413" s="34">
        <f t="shared" si="18"/>
        <v>109.69999999999999</v>
      </c>
      <c r="F413" s="34">
        <f t="shared" si="19"/>
        <v>109.69999999999999</v>
      </c>
      <c r="G413" s="24">
        <v>3949.2</v>
      </c>
      <c r="H413" s="19">
        <f t="shared" si="20"/>
        <v>131.63999999999999</v>
      </c>
    </row>
    <row r="414" spans="1:8" s="2" customFormat="1" ht="18.75" customHeight="1" x14ac:dyDescent="0.25">
      <c r="A414" s="20">
        <v>412</v>
      </c>
      <c r="B414" s="21" t="s">
        <v>413</v>
      </c>
      <c r="C414" s="22" t="s">
        <v>151</v>
      </c>
      <c r="D414" s="23">
        <v>60</v>
      </c>
      <c r="E414" s="34">
        <f t="shared" si="18"/>
        <v>140.56</v>
      </c>
      <c r="F414" s="34">
        <f t="shared" si="19"/>
        <v>140.56</v>
      </c>
      <c r="G414" s="24">
        <v>8433.6</v>
      </c>
      <c r="H414" s="19">
        <f t="shared" si="20"/>
        <v>168.672</v>
      </c>
    </row>
    <row r="415" spans="1:8" s="2" customFormat="1" ht="18.75" customHeight="1" x14ac:dyDescent="0.25">
      <c r="A415" s="20">
        <v>413</v>
      </c>
      <c r="B415" s="21" t="s">
        <v>414</v>
      </c>
      <c r="C415" s="22" t="s">
        <v>151</v>
      </c>
      <c r="D415" s="23">
        <v>232</v>
      </c>
      <c r="E415" s="34">
        <f t="shared" si="18"/>
        <v>28.979999999999997</v>
      </c>
      <c r="F415" s="34">
        <f t="shared" si="19"/>
        <v>28.979999999999997</v>
      </c>
      <c r="G415" s="24">
        <v>6723.36</v>
      </c>
      <c r="H415" s="19">
        <f t="shared" si="20"/>
        <v>34.775999999999996</v>
      </c>
    </row>
    <row r="416" spans="1:8" s="2" customFormat="1" ht="18.75" customHeight="1" x14ac:dyDescent="0.25">
      <c r="A416" s="20">
        <v>414</v>
      </c>
      <c r="B416" s="21" t="s">
        <v>415</v>
      </c>
      <c r="C416" s="22" t="s">
        <v>151</v>
      </c>
      <c r="D416" s="23">
        <v>181</v>
      </c>
      <c r="E416" s="34">
        <f t="shared" si="18"/>
        <v>74.649999999999991</v>
      </c>
      <c r="F416" s="34">
        <f t="shared" si="19"/>
        <v>74.649999999999991</v>
      </c>
      <c r="G416" s="24">
        <v>13511.65</v>
      </c>
      <c r="H416" s="19">
        <f t="shared" si="20"/>
        <v>89.579999999999984</v>
      </c>
    </row>
    <row r="417" spans="1:8" s="2" customFormat="1" ht="18.75" customHeight="1" x14ac:dyDescent="0.25">
      <c r="A417" s="20">
        <v>415</v>
      </c>
      <c r="B417" s="21" t="s">
        <v>416</v>
      </c>
      <c r="C417" s="22" t="s">
        <v>3</v>
      </c>
      <c r="D417" s="23">
        <v>1</v>
      </c>
      <c r="E417" s="34">
        <f t="shared" si="18"/>
        <v>25</v>
      </c>
      <c r="F417" s="34">
        <f t="shared" si="19"/>
        <v>25</v>
      </c>
      <c r="G417" s="25">
        <v>25</v>
      </c>
      <c r="H417" s="19">
        <f t="shared" si="20"/>
        <v>30</v>
      </c>
    </row>
    <row r="418" spans="1:8" s="2" customFormat="1" ht="18.75" customHeight="1" x14ac:dyDescent="0.25">
      <c r="A418" s="20">
        <v>416</v>
      </c>
      <c r="B418" s="21" t="s">
        <v>417</v>
      </c>
      <c r="C418" s="22" t="s">
        <v>3</v>
      </c>
      <c r="D418" s="23">
        <v>100</v>
      </c>
      <c r="E418" s="34">
        <f t="shared" si="18"/>
        <v>28</v>
      </c>
      <c r="F418" s="34">
        <f t="shared" si="19"/>
        <v>28</v>
      </c>
      <c r="G418" s="24">
        <v>2800</v>
      </c>
      <c r="H418" s="19">
        <f t="shared" si="20"/>
        <v>33.6</v>
      </c>
    </row>
    <row r="419" spans="1:8" s="2" customFormat="1" ht="18.75" customHeight="1" x14ac:dyDescent="0.25">
      <c r="A419" s="20">
        <v>417</v>
      </c>
      <c r="B419" s="21" t="s">
        <v>418</v>
      </c>
      <c r="C419" s="22" t="s">
        <v>3</v>
      </c>
      <c r="D419" s="23">
        <v>178</v>
      </c>
      <c r="E419" s="34">
        <f t="shared" si="18"/>
        <v>25.009999999999998</v>
      </c>
      <c r="F419" s="34">
        <f t="shared" si="19"/>
        <v>25.009999999999998</v>
      </c>
      <c r="G419" s="24">
        <v>4451.78</v>
      </c>
      <c r="H419" s="19">
        <f t="shared" si="20"/>
        <v>30.011999999999997</v>
      </c>
    </row>
    <row r="420" spans="1:8" s="2" customFormat="1" ht="18.75" customHeight="1" x14ac:dyDescent="0.25">
      <c r="A420" s="20">
        <v>418</v>
      </c>
      <c r="B420" s="21" t="s">
        <v>419</v>
      </c>
      <c r="C420" s="22" t="s">
        <v>3</v>
      </c>
      <c r="D420" s="23">
        <v>10</v>
      </c>
      <c r="E420" s="34">
        <f t="shared" si="18"/>
        <v>28</v>
      </c>
      <c r="F420" s="34">
        <f t="shared" si="19"/>
        <v>28</v>
      </c>
      <c r="G420" s="25">
        <v>280</v>
      </c>
      <c r="H420" s="19">
        <f t="shared" si="20"/>
        <v>33.6</v>
      </c>
    </row>
    <row r="421" spans="1:8" s="2" customFormat="1" ht="18.75" customHeight="1" x14ac:dyDescent="0.25">
      <c r="A421" s="20">
        <v>419</v>
      </c>
      <c r="B421" s="21" t="s">
        <v>420</v>
      </c>
      <c r="C421" s="22" t="s">
        <v>3</v>
      </c>
      <c r="D421" s="23">
        <v>640</v>
      </c>
      <c r="E421" s="34">
        <f t="shared" si="18"/>
        <v>8.4700000000000006</v>
      </c>
      <c r="F421" s="34">
        <f t="shared" si="19"/>
        <v>8.4700000000000006</v>
      </c>
      <c r="G421" s="24">
        <v>5420.8</v>
      </c>
      <c r="H421" s="19">
        <f t="shared" si="20"/>
        <v>10.164</v>
      </c>
    </row>
    <row r="422" spans="1:8" s="2" customFormat="1" ht="18.75" customHeight="1" x14ac:dyDescent="0.25">
      <c r="A422" s="20">
        <v>420</v>
      </c>
      <c r="B422" s="21" t="s">
        <v>421</v>
      </c>
      <c r="C422" s="22" t="s">
        <v>3</v>
      </c>
      <c r="D422" s="23">
        <v>200</v>
      </c>
      <c r="E422" s="34">
        <f t="shared" si="18"/>
        <v>589</v>
      </c>
      <c r="F422" s="34">
        <f t="shared" si="19"/>
        <v>589</v>
      </c>
      <c r="G422" s="24">
        <v>117800</v>
      </c>
      <c r="H422" s="19">
        <f t="shared" si="20"/>
        <v>706.8</v>
      </c>
    </row>
    <row r="423" spans="1:8" s="2" customFormat="1" ht="18.75" customHeight="1" x14ac:dyDescent="0.25">
      <c r="A423" s="20">
        <v>421</v>
      </c>
      <c r="B423" s="21" t="s">
        <v>422</v>
      </c>
      <c r="C423" s="22" t="s">
        <v>3</v>
      </c>
      <c r="D423" s="23">
        <v>550</v>
      </c>
      <c r="E423" s="34">
        <f t="shared" si="18"/>
        <v>50</v>
      </c>
      <c r="F423" s="34">
        <f t="shared" si="19"/>
        <v>50</v>
      </c>
      <c r="G423" s="24">
        <v>27500</v>
      </c>
      <c r="H423" s="19">
        <f t="shared" si="20"/>
        <v>60</v>
      </c>
    </row>
    <row r="424" spans="1:8" s="2" customFormat="1" ht="18.75" customHeight="1" x14ac:dyDescent="0.25">
      <c r="A424" s="20">
        <v>422</v>
      </c>
      <c r="B424" s="21" t="s">
        <v>423</v>
      </c>
      <c r="C424" s="22" t="s">
        <v>3</v>
      </c>
      <c r="D424" s="23">
        <v>180</v>
      </c>
      <c r="E424" s="34">
        <f t="shared" si="18"/>
        <v>36</v>
      </c>
      <c r="F424" s="34">
        <f t="shared" si="19"/>
        <v>36</v>
      </c>
      <c r="G424" s="24">
        <v>6480</v>
      </c>
      <c r="H424" s="19">
        <f t="shared" si="20"/>
        <v>43.199999999999996</v>
      </c>
    </row>
    <row r="425" spans="1:8" s="2" customFormat="1" ht="18.75" customHeight="1" x14ac:dyDescent="0.25">
      <c r="A425" s="20">
        <v>423</v>
      </c>
      <c r="B425" s="21" t="s">
        <v>424</v>
      </c>
      <c r="C425" s="22" t="s">
        <v>3</v>
      </c>
      <c r="D425" s="23">
        <v>15</v>
      </c>
      <c r="E425" s="34">
        <f t="shared" si="18"/>
        <v>245</v>
      </c>
      <c r="F425" s="34">
        <f t="shared" si="19"/>
        <v>245</v>
      </c>
      <c r="G425" s="24">
        <v>3675</v>
      </c>
      <c r="H425" s="19">
        <f t="shared" si="20"/>
        <v>294</v>
      </c>
    </row>
    <row r="426" spans="1:8" s="2" customFormat="1" ht="18.75" customHeight="1" x14ac:dyDescent="0.25">
      <c r="A426" s="20">
        <v>424</v>
      </c>
      <c r="B426" s="21" t="s">
        <v>425</v>
      </c>
      <c r="C426" s="22" t="s">
        <v>3</v>
      </c>
      <c r="D426" s="23">
        <v>2</v>
      </c>
      <c r="E426" s="34">
        <f t="shared" si="18"/>
        <v>184.59</v>
      </c>
      <c r="F426" s="34">
        <f t="shared" si="19"/>
        <v>184.59</v>
      </c>
      <c r="G426" s="25">
        <v>369.18</v>
      </c>
      <c r="H426" s="19">
        <f t="shared" si="20"/>
        <v>221.50800000000001</v>
      </c>
    </row>
    <row r="427" spans="1:8" s="2" customFormat="1" ht="18.75" customHeight="1" x14ac:dyDescent="0.25">
      <c r="A427" s="20">
        <v>425</v>
      </c>
      <c r="B427" s="21" t="s">
        <v>426</v>
      </c>
      <c r="C427" s="22" t="s">
        <v>3</v>
      </c>
      <c r="D427" s="23">
        <v>1995</v>
      </c>
      <c r="E427" s="34">
        <f t="shared" si="18"/>
        <v>5.6800000000000006</v>
      </c>
      <c r="F427" s="34">
        <f t="shared" si="19"/>
        <v>5.6800000000000006</v>
      </c>
      <c r="G427" s="24">
        <v>11331.6</v>
      </c>
      <c r="H427" s="19">
        <f t="shared" si="20"/>
        <v>6.8160000000000007</v>
      </c>
    </row>
    <row r="428" spans="1:8" s="2" customFormat="1" ht="18.75" customHeight="1" x14ac:dyDescent="0.25">
      <c r="A428" s="20">
        <v>426</v>
      </c>
      <c r="B428" s="21" t="s">
        <v>427</v>
      </c>
      <c r="C428" s="22" t="s">
        <v>3</v>
      </c>
      <c r="D428" s="23">
        <v>100</v>
      </c>
      <c r="E428" s="34">
        <f t="shared" si="18"/>
        <v>79.16</v>
      </c>
      <c r="F428" s="34">
        <f t="shared" si="19"/>
        <v>79.16</v>
      </c>
      <c r="G428" s="24">
        <v>7916</v>
      </c>
      <c r="H428" s="19">
        <f t="shared" si="20"/>
        <v>94.99199999999999</v>
      </c>
    </row>
    <row r="429" spans="1:8" s="2" customFormat="1" ht="18.75" customHeight="1" x14ac:dyDescent="0.25">
      <c r="A429" s="20">
        <v>427</v>
      </c>
      <c r="B429" s="21" t="s">
        <v>428</v>
      </c>
      <c r="C429" s="22" t="s">
        <v>3</v>
      </c>
      <c r="D429" s="23">
        <v>6</v>
      </c>
      <c r="E429" s="34">
        <f t="shared" si="18"/>
        <v>11250.42</v>
      </c>
      <c r="F429" s="34">
        <f t="shared" si="19"/>
        <v>11250.42</v>
      </c>
      <c r="G429" s="24">
        <v>67502.52</v>
      </c>
      <c r="H429" s="19">
        <f t="shared" si="20"/>
        <v>13500.503999999999</v>
      </c>
    </row>
    <row r="430" spans="1:8" s="2" customFormat="1" ht="18.75" customHeight="1" x14ac:dyDescent="0.25">
      <c r="A430" s="20">
        <v>428</v>
      </c>
      <c r="B430" s="21" t="s">
        <v>429</v>
      </c>
      <c r="C430" s="22" t="s">
        <v>151</v>
      </c>
      <c r="D430" s="23">
        <v>179</v>
      </c>
      <c r="E430" s="34">
        <f t="shared" si="18"/>
        <v>52.54</v>
      </c>
      <c r="F430" s="34">
        <f t="shared" si="19"/>
        <v>52.54</v>
      </c>
      <c r="G430" s="24">
        <v>9404.66</v>
      </c>
      <c r="H430" s="19">
        <f t="shared" si="20"/>
        <v>63.047999999999995</v>
      </c>
    </row>
    <row r="431" spans="1:8" s="2" customFormat="1" ht="18.75" customHeight="1" x14ac:dyDescent="0.25">
      <c r="A431" s="20">
        <v>429</v>
      </c>
      <c r="B431" s="21" t="s">
        <v>430</v>
      </c>
      <c r="C431" s="22" t="s">
        <v>151</v>
      </c>
      <c r="D431" s="23">
        <v>135</v>
      </c>
      <c r="E431" s="34">
        <f t="shared" si="18"/>
        <v>58.35</v>
      </c>
      <c r="F431" s="34">
        <f t="shared" si="19"/>
        <v>58.35</v>
      </c>
      <c r="G431" s="24">
        <v>7877.25</v>
      </c>
      <c r="H431" s="19">
        <f t="shared" si="20"/>
        <v>70.02</v>
      </c>
    </row>
    <row r="432" spans="1:8" s="2" customFormat="1" ht="18.75" customHeight="1" x14ac:dyDescent="0.25">
      <c r="A432" s="20">
        <v>430</v>
      </c>
      <c r="B432" s="21" t="s">
        <v>431</v>
      </c>
      <c r="C432" s="22" t="s">
        <v>3</v>
      </c>
      <c r="D432" s="23">
        <v>20</v>
      </c>
      <c r="E432" s="34">
        <f t="shared" si="18"/>
        <v>33.200000000000003</v>
      </c>
      <c r="F432" s="34">
        <f t="shared" si="19"/>
        <v>33.200000000000003</v>
      </c>
      <c r="G432" s="25">
        <v>664</v>
      </c>
      <c r="H432" s="19">
        <f t="shared" si="20"/>
        <v>39.840000000000003</v>
      </c>
    </row>
    <row r="433" spans="1:8" s="2" customFormat="1" ht="18.75" customHeight="1" x14ac:dyDescent="0.25">
      <c r="A433" s="20">
        <v>431</v>
      </c>
      <c r="B433" s="21" t="s">
        <v>432</v>
      </c>
      <c r="C433" s="22" t="s">
        <v>3</v>
      </c>
      <c r="D433" s="23">
        <v>12</v>
      </c>
      <c r="E433" s="34">
        <f t="shared" si="18"/>
        <v>172.08</v>
      </c>
      <c r="F433" s="34">
        <f t="shared" si="19"/>
        <v>172.08</v>
      </c>
      <c r="G433" s="24">
        <v>2064.96</v>
      </c>
      <c r="H433" s="19">
        <f t="shared" si="20"/>
        <v>206.49600000000001</v>
      </c>
    </row>
    <row r="434" spans="1:8" s="2" customFormat="1" ht="18.75" customHeight="1" x14ac:dyDescent="0.25">
      <c r="A434" s="20">
        <v>432</v>
      </c>
      <c r="B434" s="21" t="s">
        <v>433</v>
      </c>
      <c r="C434" s="22" t="s">
        <v>3</v>
      </c>
      <c r="D434" s="23">
        <v>6</v>
      </c>
      <c r="E434" s="34">
        <f t="shared" si="18"/>
        <v>75.42</v>
      </c>
      <c r="F434" s="34">
        <f t="shared" si="19"/>
        <v>75.42</v>
      </c>
      <c r="G434" s="25">
        <v>452.52</v>
      </c>
      <c r="H434" s="19">
        <f t="shared" si="20"/>
        <v>90.504000000000005</v>
      </c>
    </row>
    <row r="435" spans="1:8" s="2" customFormat="1" ht="18.75" customHeight="1" x14ac:dyDescent="0.25">
      <c r="A435" s="20">
        <v>433</v>
      </c>
      <c r="B435" s="21" t="s">
        <v>434</v>
      </c>
      <c r="C435" s="22" t="s">
        <v>281</v>
      </c>
      <c r="D435" s="23">
        <v>238</v>
      </c>
      <c r="E435" s="34">
        <f t="shared" si="18"/>
        <v>5.93</v>
      </c>
      <c r="F435" s="34">
        <f t="shared" si="19"/>
        <v>5.93</v>
      </c>
      <c r="G435" s="24">
        <v>1411.34</v>
      </c>
      <c r="H435" s="19">
        <f t="shared" si="20"/>
        <v>7.1159999999999997</v>
      </c>
    </row>
    <row r="436" spans="1:8" s="2" customFormat="1" ht="18.75" customHeight="1" x14ac:dyDescent="0.25">
      <c r="A436" s="20">
        <v>434</v>
      </c>
      <c r="B436" s="21" t="s">
        <v>435</v>
      </c>
      <c r="C436" s="22" t="s">
        <v>281</v>
      </c>
      <c r="D436" s="23">
        <v>84</v>
      </c>
      <c r="E436" s="34">
        <f t="shared" si="18"/>
        <v>1.5499999999999998</v>
      </c>
      <c r="F436" s="34">
        <f t="shared" si="19"/>
        <v>1.5499999999999998</v>
      </c>
      <c r="G436" s="25">
        <v>130.19999999999999</v>
      </c>
      <c r="H436" s="19">
        <f t="shared" si="20"/>
        <v>1.8599999999999997</v>
      </c>
    </row>
    <row r="437" spans="1:8" s="2" customFormat="1" ht="18.75" customHeight="1" x14ac:dyDescent="0.25">
      <c r="A437" s="20">
        <v>435</v>
      </c>
      <c r="B437" s="21" t="s">
        <v>436</v>
      </c>
      <c r="C437" s="22" t="s">
        <v>281</v>
      </c>
      <c r="D437" s="23">
        <v>50</v>
      </c>
      <c r="E437" s="34">
        <f t="shared" si="18"/>
        <v>7.88</v>
      </c>
      <c r="F437" s="34">
        <f t="shared" si="19"/>
        <v>7.88</v>
      </c>
      <c r="G437" s="25">
        <v>394</v>
      </c>
      <c r="H437" s="19">
        <f t="shared" si="20"/>
        <v>9.4559999999999995</v>
      </c>
    </row>
    <row r="438" spans="1:8" s="2" customFormat="1" ht="18.75" customHeight="1" x14ac:dyDescent="0.25">
      <c r="A438" s="20">
        <v>436</v>
      </c>
      <c r="B438" s="21" t="s">
        <v>437</v>
      </c>
      <c r="C438" s="22" t="s">
        <v>281</v>
      </c>
      <c r="D438" s="23">
        <v>43</v>
      </c>
      <c r="E438" s="34">
        <f t="shared" si="18"/>
        <v>14.15</v>
      </c>
      <c r="F438" s="34">
        <f t="shared" si="19"/>
        <v>14.15</v>
      </c>
      <c r="G438" s="25">
        <v>608.45000000000005</v>
      </c>
      <c r="H438" s="19">
        <f t="shared" si="20"/>
        <v>16.98</v>
      </c>
    </row>
    <row r="439" spans="1:8" s="2" customFormat="1" ht="18.75" customHeight="1" x14ac:dyDescent="0.25">
      <c r="A439" s="20">
        <v>437</v>
      </c>
      <c r="B439" s="21" t="s">
        <v>438</v>
      </c>
      <c r="C439" s="22" t="s">
        <v>281</v>
      </c>
      <c r="D439" s="23">
        <v>90</v>
      </c>
      <c r="E439" s="34">
        <f t="shared" si="18"/>
        <v>177.69</v>
      </c>
      <c r="F439" s="34">
        <f t="shared" si="19"/>
        <v>177.69</v>
      </c>
      <c r="G439" s="24">
        <v>15992.1</v>
      </c>
      <c r="H439" s="19">
        <f t="shared" si="20"/>
        <v>213.22799999999998</v>
      </c>
    </row>
    <row r="440" spans="1:8" s="2" customFormat="1" ht="18.75" customHeight="1" x14ac:dyDescent="0.25">
      <c r="A440" s="20">
        <v>438</v>
      </c>
      <c r="B440" s="21" t="s">
        <v>439</v>
      </c>
      <c r="C440" s="22" t="s">
        <v>281</v>
      </c>
      <c r="D440" s="23">
        <v>350.48</v>
      </c>
      <c r="E440" s="34">
        <f t="shared" si="18"/>
        <v>81.470012554211365</v>
      </c>
      <c r="F440" s="34">
        <f t="shared" si="19"/>
        <v>81.470012554211365</v>
      </c>
      <c r="G440" s="24">
        <v>28553.61</v>
      </c>
      <c r="H440" s="19">
        <f t="shared" si="20"/>
        <v>97.764015065053641</v>
      </c>
    </row>
    <row r="441" spans="1:8" s="2" customFormat="1" ht="18.75" customHeight="1" x14ac:dyDescent="0.25">
      <c r="A441" s="20">
        <v>439</v>
      </c>
      <c r="B441" s="21" t="s">
        <v>440</v>
      </c>
      <c r="C441" s="22" t="s">
        <v>151</v>
      </c>
      <c r="D441" s="23">
        <v>33</v>
      </c>
      <c r="E441" s="34">
        <f t="shared" si="18"/>
        <v>275.39000000000004</v>
      </c>
      <c r="F441" s="34">
        <f t="shared" si="19"/>
        <v>275.39000000000004</v>
      </c>
      <c r="G441" s="24">
        <v>9087.8700000000008</v>
      </c>
      <c r="H441" s="19">
        <f t="shared" si="20"/>
        <v>330.46800000000002</v>
      </c>
    </row>
    <row r="442" spans="1:8" s="2" customFormat="1" ht="18.75" customHeight="1" x14ac:dyDescent="0.25">
      <c r="A442" s="20">
        <v>440</v>
      </c>
      <c r="B442" s="21" t="s">
        <v>441</v>
      </c>
      <c r="C442" s="22" t="s">
        <v>151</v>
      </c>
      <c r="D442" s="23">
        <v>42</v>
      </c>
      <c r="E442" s="34">
        <f t="shared" si="18"/>
        <v>309.23</v>
      </c>
      <c r="F442" s="34">
        <f t="shared" si="19"/>
        <v>309.23</v>
      </c>
      <c r="G442" s="24">
        <v>12987.66</v>
      </c>
      <c r="H442" s="19">
        <f t="shared" si="20"/>
        <v>371.07600000000002</v>
      </c>
    </row>
    <row r="443" spans="1:8" s="2" customFormat="1" ht="18.75" customHeight="1" x14ac:dyDescent="0.25">
      <c r="A443" s="20">
        <v>441</v>
      </c>
      <c r="B443" s="21" t="s">
        <v>442</v>
      </c>
      <c r="C443" s="22" t="s">
        <v>281</v>
      </c>
      <c r="D443" s="23">
        <v>31</v>
      </c>
      <c r="E443" s="34">
        <f t="shared" si="18"/>
        <v>108.59</v>
      </c>
      <c r="F443" s="34">
        <f t="shared" si="19"/>
        <v>108.59</v>
      </c>
      <c r="G443" s="24">
        <v>3366.29</v>
      </c>
      <c r="H443" s="19">
        <f t="shared" si="20"/>
        <v>130.30799999999999</v>
      </c>
    </row>
    <row r="444" spans="1:8" s="2" customFormat="1" ht="18.75" customHeight="1" x14ac:dyDescent="0.25">
      <c r="A444" s="20">
        <v>442</v>
      </c>
      <c r="B444" s="21" t="s">
        <v>443</v>
      </c>
      <c r="C444" s="22" t="s">
        <v>281</v>
      </c>
      <c r="D444" s="23">
        <v>1030.5</v>
      </c>
      <c r="E444" s="34">
        <f t="shared" si="18"/>
        <v>7.0300048520135858</v>
      </c>
      <c r="F444" s="34">
        <f t="shared" si="19"/>
        <v>7.0300048520135858</v>
      </c>
      <c r="G444" s="24">
        <v>7244.42</v>
      </c>
      <c r="H444" s="19">
        <f t="shared" si="20"/>
        <v>8.4360058224163019</v>
      </c>
    </row>
    <row r="445" spans="1:8" s="2" customFormat="1" ht="18.75" customHeight="1" x14ac:dyDescent="0.25">
      <c r="A445" s="20">
        <v>443</v>
      </c>
      <c r="B445" s="21" t="s">
        <v>444</v>
      </c>
      <c r="C445" s="22" t="s">
        <v>281</v>
      </c>
      <c r="D445" s="23">
        <v>100</v>
      </c>
      <c r="E445" s="34">
        <f t="shared" si="18"/>
        <v>12</v>
      </c>
      <c r="F445" s="34">
        <f t="shared" si="19"/>
        <v>12</v>
      </c>
      <c r="G445" s="24">
        <v>1200</v>
      </c>
      <c r="H445" s="19">
        <f t="shared" si="20"/>
        <v>14.399999999999999</v>
      </c>
    </row>
    <row r="446" spans="1:8" s="2" customFormat="1" ht="18.75" customHeight="1" x14ac:dyDescent="0.25">
      <c r="A446" s="20">
        <v>444</v>
      </c>
      <c r="B446" s="21" t="s">
        <v>445</v>
      </c>
      <c r="C446" s="22" t="s">
        <v>281</v>
      </c>
      <c r="D446" s="23">
        <v>137</v>
      </c>
      <c r="E446" s="34">
        <f t="shared" si="18"/>
        <v>90.61</v>
      </c>
      <c r="F446" s="34">
        <f t="shared" si="19"/>
        <v>90.61</v>
      </c>
      <c r="G446" s="24">
        <v>12413.57</v>
      </c>
      <c r="H446" s="19">
        <f t="shared" si="20"/>
        <v>108.732</v>
      </c>
    </row>
    <row r="447" spans="1:8" s="2" customFormat="1" ht="18.75" customHeight="1" x14ac:dyDescent="0.25">
      <c r="A447" s="20">
        <v>445</v>
      </c>
      <c r="B447" s="21" t="s">
        <v>446</v>
      </c>
      <c r="C447" s="22" t="s">
        <v>281</v>
      </c>
      <c r="D447" s="23">
        <v>157.1</v>
      </c>
      <c r="E447" s="34">
        <f t="shared" si="18"/>
        <v>112.00000000000001</v>
      </c>
      <c r="F447" s="34">
        <f t="shared" si="19"/>
        <v>112.00000000000001</v>
      </c>
      <c r="G447" s="24">
        <v>17595.2</v>
      </c>
      <c r="H447" s="19">
        <f t="shared" si="20"/>
        <v>134.4</v>
      </c>
    </row>
    <row r="448" spans="1:8" s="2" customFormat="1" ht="18.75" customHeight="1" x14ac:dyDescent="0.25">
      <c r="A448" s="20">
        <v>446</v>
      </c>
      <c r="B448" s="21" t="s">
        <v>447</v>
      </c>
      <c r="C448" s="22" t="s">
        <v>281</v>
      </c>
      <c r="D448" s="23">
        <v>613</v>
      </c>
      <c r="E448" s="34">
        <f t="shared" si="18"/>
        <v>11.219999999999999</v>
      </c>
      <c r="F448" s="34">
        <f t="shared" si="19"/>
        <v>11.219999999999999</v>
      </c>
      <c r="G448" s="24">
        <v>6877.86</v>
      </c>
      <c r="H448" s="19">
        <f t="shared" si="20"/>
        <v>13.463999999999999</v>
      </c>
    </row>
    <row r="449" spans="1:8" s="2" customFormat="1" ht="18.75" customHeight="1" x14ac:dyDescent="0.25">
      <c r="A449" s="20">
        <v>447</v>
      </c>
      <c r="B449" s="21" t="s">
        <v>448</v>
      </c>
      <c r="C449" s="22" t="s">
        <v>281</v>
      </c>
      <c r="D449" s="23">
        <v>103</v>
      </c>
      <c r="E449" s="34">
        <f t="shared" si="18"/>
        <v>27.14</v>
      </c>
      <c r="F449" s="34">
        <f t="shared" si="19"/>
        <v>27.14</v>
      </c>
      <c r="G449" s="24">
        <v>2795.42</v>
      </c>
      <c r="H449" s="19">
        <f t="shared" si="20"/>
        <v>32.567999999999998</v>
      </c>
    </row>
    <row r="450" spans="1:8" s="2" customFormat="1" ht="18.75" customHeight="1" x14ac:dyDescent="0.25">
      <c r="A450" s="20">
        <v>448</v>
      </c>
      <c r="B450" s="21" t="s">
        <v>449</v>
      </c>
      <c r="C450" s="22" t="s">
        <v>151</v>
      </c>
      <c r="D450" s="23">
        <v>199</v>
      </c>
      <c r="E450" s="34">
        <f t="shared" si="18"/>
        <v>480.12</v>
      </c>
      <c r="F450" s="34">
        <f t="shared" si="19"/>
        <v>480.12</v>
      </c>
      <c r="G450" s="24">
        <v>95543.88</v>
      </c>
      <c r="H450" s="19">
        <f t="shared" si="20"/>
        <v>576.14400000000001</v>
      </c>
    </row>
    <row r="451" spans="1:8" s="2" customFormat="1" ht="18.75" customHeight="1" x14ac:dyDescent="0.25">
      <c r="A451" s="20">
        <v>449</v>
      </c>
      <c r="B451" s="21" t="s">
        <v>450</v>
      </c>
      <c r="C451" s="22" t="s">
        <v>151</v>
      </c>
      <c r="D451" s="23">
        <v>233</v>
      </c>
      <c r="E451" s="34">
        <f t="shared" si="18"/>
        <v>445.19</v>
      </c>
      <c r="F451" s="34">
        <f t="shared" si="19"/>
        <v>445.19</v>
      </c>
      <c r="G451" s="24">
        <v>103729.27</v>
      </c>
      <c r="H451" s="19">
        <f t="shared" si="20"/>
        <v>534.22799999999995</v>
      </c>
    </row>
    <row r="452" spans="1:8" s="2" customFormat="1" ht="18.75" customHeight="1" x14ac:dyDescent="0.25">
      <c r="A452" s="20">
        <v>450</v>
      </c>
      <c r="B452" s="21" t="s">
        <v>451</v>
      </c>
      <c r="C452" s="22" t="s">
        <v>281</v>
      </c>
      <c r="D452" s="23">
        <v>50</v>
      </c>
      <c r="E452" s="34">
        <f t="shared" ref="E452:E515" si="21">G452/D452</f>
        <v>29.4</v>
      </c>
      <c r="F452" s="34">
        <f t="shared" ref="F452:F515" si="22">E452</f>
        <v>29.4</v>
      </c>
      <c r="G452" s="24">
        <v>1470</v>
      </c>
      <c r="H452" s="19">
        <f t="shared" ref="H452:H515" si="23">F452*1.2</f>
        <v>35.279999999999994</v>
      </c>
    </row>
    <row r="453" spans="1:8" s="2" customFormat="1" ht="18.75" customHeight="1" x14ac:dyDescent="0.25">
      <c r="A453" s="20">
        <v>451</v>
      </c>
      <c r="B453" s="21" t="s">
        <v>452</v>
      </c>
      <c r="C453" s="22" t="s">
        <v>281</v>
      </c>
      <c r="D453" s="23">
        <v>600</v>
      </c>
      <c r="E453" s="34">
        <f t="shared" si="21"/>
        <v>10.82</v>
      </c>
      <c r="F453" s="34">
        <f t="shared" si="22"/>
        <v>10.82</v>
      </c>
      <c r="G453" s="24">
        <v>6492</v>
      </c>
      <c r="H453" s="19">
        <f t="shared" si="23"/>
        <v>12.984</v>
      </c>
    </row>
    <row r="454" spans="1:8" s="2" customFormat="1" ht="18.75" customHeight="1" x14ac:dyDescent="0.25">
      <c r="A454" s="20">
        <v>452</v>
      </c>
      <c r="B454" s="21" t="s">
        <v>453</v>
      </c>
      <c r="C454" s="22" t="s">
        <v>281</v>
      </c>
      <c r="D454" s="23">
        <v>3.2</v>
      </c>
      <c r="E454" s="34">
        <f t="shared" si="21"/>
        <v>14.759374999999999</v>
      </c>
      <c r="F454" s="34">
        <f t="shared" si="22"/>
        <v>14.759374999999999</v>
      </c>
      <c r="G454" s="25">
        <v>47.23</v>
      </c>
      <c r="H454" s="19">
        <f t="shared" si="23"/>
        <v>17.711249999999996</v>
      </c>
    </row>
    <row r="455" spans="1:8" s="2" customFormat="1" ht="18.75" customHeight="1" x14ac:dyDescent="0.25">
      <c r="A455" s="20">
        <v>453</v>
      </c>
      <c r="B455" s="21" t="s">
        <v>454</v>
      </c>
      <c r="C455" s="22" t="s">
        <v>281</v>
      </c>
      <c r="D455" s="23">
        <v>669</v>
      </c>
      <c r="E455" s="34">
        <f t="shared" si="21"/>
        <v>4.4799999999999995</v>
      </c>
      <c r="F455" s="34">
        <f t="shared" si="22"/>
        <v>4.4799999999999995</v>
      </c>
      <c r="G455" s="24">
        <v>2997.12</v>
      </c>
      <c r="H455" s="19">
        <f t="shared" si="23"/>
        <v>5.3759999999999994</v>
      </c>
    </row>
    <row r="456" spans="1:8" s="2" customFormat="1" ht="18.75" customHeight="1" x14ac:dyDescent="0.25">
      <c r="A456" s="20">
        <v>454</v>
      </c>
      <c r="B456" s="21" t="s">
        <v>455</v>
      </c>
      <c r="C456" s="22" t="s">
        <v>151</v>
      </c>
      <c r="D456" s="23">
        <v>785.40499999999997</v>
      </c>
      <c r="E456" s="34">
        <f t="shared" si="21"/>
        <v>20.939999108740079</v>
      </c>
      <c r="F456" s="34">
        <f t="shared" si="22"/>
        <v>20.939999108740079</v>
      </c>
      <c r="G456" s="24">
        <v>16446.38</v>
      </c>
      <c r="H456" s="19">
        <f t="shared" si="23"/>
        <v>25.127998930488094</v>
      </c>
    </row>
    <row r="457" spans="1:8" s="2" customFormat="1" ht="18.75" customHeight="1" x14ac:dyDescent="0.25">
      <c r="A457" s="20">
        <v>455</v>
      </c>
      <c r="B457" s="21" t="s">
        <v>456</v>
      </c>
      <c r="C457" s="22" t="s">
        <v>151</v>
      </c>
      <c r="D457" s="23">
        <v>8</v>
      </c>
      <c r="E457" s="34">
        <f t="shared" si="21"/>
        <v>2829.4</v>
      </c>
      <c r="F457" s="34">
        <f t="shared" si="22"/>
        <v>2829.4</v>
      </c>
      <c r="G457" s="24">
        <v>22635.200000000001</v>
      </c>
      <c r="H457" s="19">
        <f t="shared" si="23"/>
        <v>3395.28</v>
      </c>
    </row>
    <row r="458" spans="1:8" s="2" customFormat="1" ht="18.75" customHeight="1" x14ac:dyDescent="0.25">
      <c r="A458" s="20">
        <v>456</v>
      </c>
      <c r="B458" s="21" t="s">
        <v>457</v>
      </c>
      <c r="C458" s="22" t="s">
        <v>151</v>
      </c>
      <c r="D458" s="23">
        <v>5</v>
      </c>
      <c r="E458" s="34">
        <f t="shared" si="21"/>
        <v>54.410000000000004</v>
      </c>
      <c r="F458" s="34">
        <f t="shared" si="22"/>
        <v>54.410000000000004</v>
      </c>
      <c r="G458" s="25">
        <v>272.05</v>
      </c>
      <c r="H458" s="19">
        <f t="shared" si="23"/>
        <v>65.292000000000002</v>
      </c>
    </row>
    <row r="459" spans="1:8" s="2" customFormat="1" ht="18.75" customHeight="1" x14ac:dyDescent="0.25">
      <c r="A459" s="20">
        <v>457</v>
      </c>
      <c r="B459" s="21" t="s">
        <v>458</v>
      </c>
      <c r="C459" s="22" t="s">
        <v>151</v>
      </c>
      <c r="D459" s="23">
        <v>60</v>
      </c>
      <c r="E459" s="34">
        <f t="shared" si="21"/>
        <v>51.05</v>
      </c>
      <c r="F459" s="34">
        <f t="shared" si="22"/>
        <v>51.05</v>
      </c>
      <c r="G459" s="24">
        <v>3063</v>
      </c>
      <c r="H459" s="19">
        <f t="shared" si="23"/>
        <v>61.259999999999991</v>
      </c>
    </row>
    <row r="460" spans="1:8" s="2" customFormat="1" ht="18.75" customHeight="1" x14ac:dyDescent="0.25">
      <c r="A460" s="20">
        <v>458</v>
      </c>
      <c r="B460" s="21" t="s">
        <v>459</v>
      </c>
      <c r="C460" s="22" t="s">
        <v>151</v>
      </c>
      <c r="D460" s="23">
        <v>69</v>
      </c>
      <c r="E460" s="34">
        <f t="shared" si="21"/>
        <v>180.86</v>
      </c>
      <c r="F460" s="34">
        <f t="shared" si="22"/>
        <v>180.86</v>
      </c>
      <c r="G460" s="24">
        <v>12479.34</v>
      </c>
      <c r="H460" s="19">
        <f t="shared" si="23"/>
        <v>217.03200000000001</v>
      </c>
    </row>
    <row r="461" spans="1:8" s="2" customFormat="1" ht="18.75" customHeight="1" x14ac:dyDescent="0.25">
      <c r="A461" s="20">
        <v>459</v>
      </c>
      <c r="B461" s="21" t="s">
        <v>460</v>
      </c>
      <c r="C461" s="22" t="s">
        <v>3</v>
      </c>
      <c r="D461" s="23">
        <v>40</v>
      </c>
      <c r="E461" s="34">
        <f t="shared" si="21"/>
        <v>5</v>
      </c>
      <c r="F461" s="34">
        <f t="shared" si="22"/>
        <v>5</v>
      </c>
      <c r="G461" s="25">
        <v>200</v>
      </c>
      <c r="H461" s="19">
        <f t="shared" si="23"/>
        <v>6</v>
      </c>
    </row>
    <row r="462" spans="1:8" s="2" customFormat="1" ht="18.75" customHeight="1" x14ac:dyDescent="0.25">
      <c r="A462" s="20">
        <v>460</v>
      </c>
      <c r="B462" s="21" t="s">
        <v>461</v>
      </c>
      <c r="C462" s="22" t="s">
        <v>3</v>
      </c>
      <c r="D462" s="23">
        <v>9</v>
      </c>
      <c r="E462" s="34">
        <f t="shared" si="21"/>
        <v>2662</v>
      </c>
      <c r="F462" s="34">
        <f t="shared" si="22"/>
        <v>2662</v>
      </c>
      <c r="G462" s="24">
        <v>23958</v>
      </c>
      <c r="H462" s="19">
        <f t="shared" si="23"/>
        <v>3194.4</v>
      </c>
    </row>
    <row r="463" spans="1:8" s="2" customFormat="1" ht="18.75" customHeight="1" x14ac:dyDescent="0.25">
      <c r="A463" s="20">
        <v>461</v>
      </c>
      <c r="B463" s="21" t="s">
        <v>462</v>
      </c>
      <c r="C463" s="22" t="s">
        <v>3</v>
      </c>
      <c r="D463" s="23">
        <v>3</v>
      </c>
      <c r="E463" s="34">
        <f t="shared" si="21"/>
        <v>160</v>
      </c>
      <c r="F463" s="34">
        <f t="shared" si="22"/>
        <v>160</v>
      </c>
      <c r="G463" s="25">
        <v>480</v>
      </c>
      <c r="H463" s="19">
        <f t="shared" si="23"/>
        <v>192</v>
      </c>
    </row>
    <row r="464" spans="1:8" s="2" customFormat="1" ht="18.75" customHeight="1" x14ac:dyDescent="0.25">
      <c r="A464" s="20">
        <v>462</v>
      </c>
      <c r="B464" s="21" t="s">
        <v>463</v>
      </c>
      <c r="C464" s="22" t="s">
        <v>3</v>
      </c>
      <c r="D464" s="23">
        <v>12</v>
      </c>
      <c r="E464" s="34">
        <f t="shared" si="21"/>
        <v>147</v>
      </c>
      <c r="F464" s="34">
        <f t="shared" si="22"/>
        <v>147</v>
      </c>
      <c r="G464" s="24">
        <v>1764</v>
      </c>
      <c r="H464" s="19">
        <f t="shared" si="23"/>
        <v>176.4</v>
      </c>
    </row>
    <row r="465" spans="1:8" s="2" customFormat="1" ht="18.75" customHeight="1" x14ac:dyDescent="0.25">
      <c r="A465" s="20">
        <v>463</v>
      </c>
      <c r="B465" s="21" t="s">
        <v>464</v>
      </c>
      <c r="C465" s="22" t="s">
        <v>151</v>
      </c>
      <c r="D465" s="23">
        <v>541.5</v>
      </c>
      <c r="E465" s="34">
        <f t="shared" si="21"/>
        <v>193.45999999999998</v>
      </c>
      <c r="F465" s="34">
        <f t="shared" si="22"/>
        <v>193.45999999999998</v>
      </c>
      <c r="G465" s="24">
        <v>104758.59</v>
      </c>
      <c r="H465" s="19">
        <f t="shared" si="23"/>
        <v>232.15199999999996</v>
      </c>
    </row>
    <row r="466" spans="1:8" s="2" customFormat="1" ht="18.75" customHeight="1" x14ac:dyDescent="0.25">
      <c r="A466" s="20">
        <v>464</v>
      </c>
      <c r="B466" s="21" t="s">
        <v>465</v>
      </c>
      <c r="C466" s="22" t="s">
        <v>151</v>
      </c>
      <c r="D466" s="23">
        <v>538</v>
      </c>
      <c r="E466" s="34">
        <f t="shared" si="21"/>
        <v>193.75</v>
      </c>
      <c r="F466" s="34">
        <f t="shared" si="22"/>
        <v>193.75</v>
      </c>
      <c r="G466" s="24">
        <v>104237.5</v>
      </c>
      <c r="H466" s="19">
        <f t="shared" si="23"/>
        <v>232.5</v>
      </c>
    </row>
    <row r="467" spans="1:8" s="2" customFormat="1" ht="18.75" customHeight="1" x14ac:dyDescent="0.25">
      <c r="A467" s="20">
        <v>465</v>
      </c>
      <c r="B467" s="21" t="s">
        <v>466</v>
      </c>
      <c r="C467" s="22" t="s">
        <v>3</v>
      </c>
      <c r="D467" s="23">
        <v>509</v>
      </c>
      <c r="E467" s="34">
        <f t="shared" si="21"/>
        <v>33.659999999999997</v>
      </c>
      <c r="F467" s="34">
        <f t="shared" si="22"/>
        <v>33.659999999999997</v>
      </c>
      <c r="G467" s="24">
        <v>17132.939999999999</v>
      </c>
      <c r="H467" s="19">
        <f t="shared" si="23"/>
        <v>40.391999999999996</v>
      </c>
    </row>
    <row r="468" spans="1:8" s="2" customFormat="1" ht="18.75" customHeight="1" x14ac:dyDescent="0.25">
      <c r="A468" s="20">
        <v>466</v>
      </c>
      <c r="B468" s="21" t="s">
        <v>467</v>
      </c>
      <c r="C468" s="22" t="s">
        <v>3</v>
      </c>
      <c r="D468" s="23">
        <v>5000</v>
      </c>
      <c r="E468" s="34">
        <f t="shared" si="21"/>
        <v>6.06</v>
      </c>
      <c r="F468" s="34">
        <f t="shared" si="22"/>
        <v>6.06</v>
      </c>
      <c r="G468" s="24">
        <v>30300</v>
      </c>
      <c r="H468" s="19">
        <f t="shared" si="23"/>
        <v>7.2719999999999994</v>
      </c>
    </row>
    <row r="469" spans="1:8" s="2" customFormat="1" ht="18.75" customHeight="1" x14ac:dyDescent="0.25">
      <c r="A469" s="20">
        <v>467</v>
      </c>
      <c r="B469" s="21" t="s">
        <v>468</v>
      </c>
      <c r="C469" s="22" t="s">
        <v>3</v>
      </c>
      <c r="D469" s="23">
        <v>2</v>
      </c>
      <c r="E469" s="34">
        <f t="shared" si="21"/>
        <v>14040</v>
      </c>
      <c r="F469" s="34">
        <f t="shared" si="22"/>
        <v>14040</v>
      </c>
      <c r="G469" s="24">
        <v>28080</v>
      </c>
      <c r="H469" s="19">
        <f t="shared" si="23"/>
        <v>16848</v>
      </c>
    </row>
    <row r="470" spans="1:8" s="2" customFormat="1" ht="18.75" customHeight="1" x14ac:dyDescent="0.25">
      <c r="A470" s="20">
        <v>468</v>
      </c>
      <c r="B470" s="21" t="s">
        <v>469</v>
      </c>
      <c r="C470" s="22" t="s">
        <v>3</v>
      </c>
      <c r="D470" s="23">
        <v>200</v>
      </c>
      <c r="E470" s="34">
        <f t="shared" si="21"/>
        <v>28.52</v>
      </c>
      <c r="F470" s="34">
        <f t="shared" si="22"/>
        <v>28.52</v>
      </c>
      <c r="G470" s="24">
        <v>5704</v>
      </c>
      <c r="H470" s="19">
        <f t="shared" si="23"/>
        <v>34.223999999999997</v>
      </c>
    </row>
    <row r="471" spans="1:8" s="2" customFormat="1" ht="18.75" customHeight="1" x14ac:dyDescent="0.25">
      <c r="A471" s="20">
        <v>469</v>
      </c>
      <c r="B471" s="21" t="s">
        <v>470</v>
      </c>
      <c r="C471" s="22" t="s">
        <v>3</v>
      </c>
      <c r="D471" s="23">
        <v>640</v>
      </c>
      <c r="E471" s="34">
        <f t="shared" si="21"/>
        <v>55.720000000000006</v>
      </c>
      <c r="F471" s="34">
        <f t="shared" si="22"/>
        <v>55.720000000000006</v>
      </c>
      <c r="G471" s="24">
        <v>35660.800000000003</v>
      </c>
      <c r="H471" s="19">
        <f t="shared" si="23"/>
        <v>66.864000000000004</v>
      </c>
    </row>
    <row r="472" spans="1:8" s="2" customFormat="1" ht="18.75" customHeight="1" x14ac:dyDescent="0.25">
      <c r="A472" s="20">
        <v>470</v>
      </c>
      <c r="B472" s="21" t="s">
        <v>471</v>
      </c>
      <c r="C472" s="22" t="s">
        <v>3</v>
      </c>
      <c r="D472" s="23">
        <v>1000</v>
      </c>
      <c r="E472" s="34">
        <f t="shared" si="21"/>
        <v>0.34</v>
      </c>
      <c r="F472" s="34">
        <f t="shared" si="22"/>
        <v>0.34</v>
      </c>
      <c r="G472" s="25">
        <v>340</v>
      </c>
      <c r="H472" s="19">
        <f t="shared" si="23"/>
        <v>0.40800000000000003</v>
      </c>
    </row>
    <row r="473" spans="1:8" s="2" customFormat="1" ht="18.75" customHeight="1" x14ac:dyDescent="0.25">
      <c r="A473" s="20">
        <v>471</v>
      </c>
      <c r="B473" s="21" t="s">
        <v>472</v>
      </c>
      <c r="C473" s="22" t="s">
        <v>3</v>
      </c>
      <c r="D473" s="23">
        <v>1000</v>
      </c>
      <c r="E473" s="34">
        <f t="shared" si="21"/>
        <v>1.85</v>
      </c>
      <c r="F473" s="34">
        <f t="shared" si="22"/>
        <v>1.85</v>
      </c>
      <c r="G473" s="24">
        <v>1850</v>
      </c>
      <c r="H473" s="19">
        <f t="shared" si="23"/>
        <v>2.2200000000000002</v>
      </c>
    </row>
    <row r="474" spans="1:8" s="2" customFormat="1" ht="18.75" customHeight="1" x14ac:dyDescent="0.25">
      <c r="A474" s="20">
        <v>472</v>
      </c>
      <c r="B474" s="21" t="s">
        <v>473</v>
      </c>
      <c r="C474" s="22" t="s">
        <v>3</v>
      </c>
      <c r="D474" s="23">
        <v>1900</v>
      </c>
      <c r="E474" s="34">
        <f t="shared" si="21"/>
        <v>2.13</v>
      </c>
      <c r="F474" s="34">
        <f t="shared" si="22"/>
        <v>2.13</v>
      </c>
      <c r="G474" s="24">
        <v>4047</v>
      </c>
      <c r="H474" s="19">
        <f t="shared" si="23"/>
        <v>2.5559999999999996</v>
      </c>
    </row>
    <row r="475" spans="1:8" s="2" customFormat="1" ht="18.75" customHeight="1" x14ac:dyDescent="0.25">
      <c r="A475" s="20">
        <v>473</v>
      </c>
      <c r="B475" s="21" t="s">
        <v>474</v>
      </c>
      <c r="C475" s="22" t="s">
        <v>3</v>
      </c>
      <c r="D475" s="23">
        <v>3000</v>
      </c>
      <c r="E475" s="34">
        <f t="shared" si="21"/>
        <v>0.38</v>
      </c>
      <c r="F475" s="34">
        <f t="shared" si="22"/>
        <v>0.38</v>
      </c>
      <c r="G475" s="24">
        <v>1140</v>
      </c>
      <c r="H475" s="19">
        <f t="shared" si="23"/>
        <v>0.45599999999999996</v>
      </c>
    </row>
    <row r="476" spans="1:8" s="2" customFormat="1" ht="18.75" customHeight="1" x14ac:dyDescent="0.25">
      <c r="A476" s="20">
        <v>474</v>
      </c>
      <c r="B476" s="21" t="s">
        <v>475</v>
      </c>
      <c r="C476" s="22" t="s">
        <v>3</v>
      </c>
      <c r="D476" s="23">
        <v>1000</v>
      </c>
      <c r="E476" s="34">
        <f t="shared" si="21"/>
        <v>0.38</v>
      </c>
      <c r="F476" s="34">
        <f t="shared" si="22"/>
        <v>0.38</v>
      </c>
      <c r="G476" s="25">
        <v>380</v>
      </c>
      <c r="H476" s="19">
        <f t="shared" si="23"/>
        <v>0.45599999999999996</v>
      </c>
    </row>
    <row r="477" spans="1:8" s="2" customFormat="1" ht="18.75" customHeight="1" x14ac:dyDescent="0.25">
      <c r="A477" s="20">
        <v>475</v>
      </c>
      <c r="B477" s="21" t="s">
        <v>476</v>
      </c>
      <c r="C477" s="22" t="s">
        <v>3</v>
      </c>
      <c r="D477" s="23">
        <v>2000</v>
      </c>
      <c r="E477" s="34">
        <f t="shared" si="21"/>
        <v>0.42</v>
      </c>
      <c r="F477" s="34">
        <f t="shared" si="22"/>
        <v>0.42</v>
      </c>
      <c r="G477" s="25">
        <v>840</v>
      </c>
      <c r="H477" s="19">
        <f t="shared" si="23"/>
        <v>0.504</v>
      </c>
    </row>
    <row r="478" spans="1:8" s="2" customFormat="1" ht="18.75" customHeight="1" x14ac:dyDescent="0.25">
      <c r="A478" s="20">
        <v>476</v>
      </c>
      <c r="B478" s="21" t="s">
        <v>477</v>
      </c>
      <c r="C478" s="22" t="s">
        <v>3</v>
      </c>
      <c r="D478" s="23">
        <v>10</v>
      </c>
      <c r="E478" s="34">
        <f t="shared" si="21"/>
        <v>2563.8200000000002</v>
      </c>
      <c r="F478" s="34">
        <f t="shared" si="22"/>
        <v>2563.8200000000002</v>
      </c>
      <c r="G478" s="24">
        <v>25638.2</v>
      </c>
      <c r="H478" s="19">
        <f t="shared" si="23"/>
        <v>3076.5840000000003</v>
      </c>
    </row>
    <row r="479" spans="1:8" s="2" customFormat="1" ht="18.75" customHeight="1" x14ac:dyDescent="0.25">
      <c r="A479" s="20">
        <v>477</v>
      </c>
      <c r="B479" s="21" t="s">
        <v>478</v>
      </c>
      <c r="C479" s="22" t="s">
        <v>3</v>
      </c>
      <c r="D479" s="23">
        <v>20</v>
      </c>
      <c r="E479" s="34">
        <f t="shared" si="21"/>
        <v>239.14000000000001</v>
      </c>
      <c r="F479" s="34">
        <f t="shared" si="22"/>
        <v>239.14000000000001</v>
      </c>
      <c r="G479" s="24">
        <v>4782.8</v>
      </c>
      <c r="H479" s="19">
        <f t="shared" si="23"/>
        <v>286.96800000000002</v>
      </c>
    </row>
    <row r="480" spans="1:8" s="2" customFormat="1" ht="18.75" customHeight="1" x14ac:dyDescent="0.25">
      <c r="A480" s="20">
        <v>478</v>
      </c>
      <c r="B480" s="21" t="s">
        <v>479</v>
      </c>
      <c r="C480" s="22" t="s">
        <v>3</v>
      </c>
      <c r="D480" s="23">
        <v>5</v>
      </c>
      <c r="E480" s="34">
        <f t="shared" si="21"/>
        <v>2200</v>
      </c>
      <c r="F480" s="34">
        <f t="shared" si="22"/>
        <v>2200</v>
      </c>
      <c r="G480" s="24">
        <v>11000</v>
      </c>
      <c r="H480" s="19">
        <f t="shared" si="23"/>
        <v>2640</v>
      </c>
    </row>
    <row r="481" spans="1:8" s="2" customFormat="1" ht="18.75" customHeight="1" x14ac:dyDescent="0.25">
      <c r="A481" s="20">
        <v>479</v>
      </c>
      <c r="B481" s="21" t="s">
        <v>480</v>
      </c>
      <c r="C481" s="22" t="s">
        <v>3</v>
      </c>
      <c r="D481" s="23">
        <v>5</v>
      </c>
      <c r="E481" s="34">
        <f t="shared" si="21"/>
        <v>2200</v>
      </c>
      <c r="F481" s="34">
        <f t="shared" si="22"/>
        <v>2200</v>
      </c>
      <c r="G481" s="24">
        <v>11000</v>
      </c>
      <c r="H481" s="19">
        <f t="shared" si="23"/>
        <v>2640</v>
      </c>
    </row>
    <row r="482" spans="1:8" s="2" customFormat="1" ht="18.75" customHeight="1" x14ac:dyDescent="0.25">
      <c r="A482" s="20">
        <v>480</v>
      </c>
      <c r="B482" s="21" t="s">
        <v>481</v>
      </c>
      <c r="C482" s="22" t="s">
        <v>3</v>
      </c>
      <c r="D482" s="23">
        <v>2</v>
      </c>
      <c r="E482" s="34">
        <f t="shared" si="21"/>
        <v>322.04000000000002</v>
      </c>
      <c r="F482" s="34">
        <f t="shared" si="22"/>
        <v>322.04000000000002</v>
      </c>
      <c r="G482" s="25">
        <v>644.08000000000004</v>
      </c>
      <c r="H482" s="19">
        <f t="shared" si="23"/>
        <v>386.44800000000004</v>
      </c>
    </row>
    <row r="483" spans="1:8" s="2" customFormat="1" ht="18.75" customHeight="1" x14ac:dyDescent="0.25">
      <c r="A483" s="20">
        <v>481</v>
      </c>
      <c r="B483" s="21" t="s">
        <v>482</v>
      </c>
      <c r="C483" s="22" t="s">
        <v>3</v>
      </c>
      <c r="D483" s="23">
        <v>6</v>
      </c>
      <c r="E483" s="34">
        <f t="shared" si="21"/>
        <v>186.44000000000003</v>
      </c>
      <c r="F483" s="34">
        <f t="shared" si="22"/>
        <v>186.44000000000003</v>
      </c>
      <c r="G483" s="24">
        <v>1118.6400000000001</v>
      </c>
      <c r="H483" s="19">
        <f t="shared" si="23"/>
        <v>223.72800000000004</v>
      </c>
    </row>
    <row r="484" spans="1:8" s="2" customFormat="1" ht="18.75" customHeight="1" x14ac:dyDescent="0.25">
      <c r="A484" s="20">
        <v>482</v>
      </c>
      <c r="B484" s="21" t="s">
        <v>483</v>
      </c>
      <c r="C484" s="22" t="s">
        <v>3</v>
      </c>
      <c r="D484" s="23">
        <v>17</v>
      </c>
      <c r="E484" s="34">
        <f t="shared" si="21"/>
        <v>277</v>
      </c>
      <c r="F484" s="34">
        <f t="shared" si="22"/>
        <v>277</v>
      </c>
      <c r="G484" s="24">
        <v>4709</v>
      </c>
      <c r="H484" s="19">
        <f t="shared" si="23"/>
        <v>332.4</v>
      </c>
    </row>
    <row r="485" spans="1:8" s="2" customFormat="1" ht="18.75" customHeight="1" x14ac:dyDescent="0.25">
      <c r="A485" s="20">
        <v>483</v>
      </c>
      <c r="B485" s="21" t="s">
        <v>484</v>
      </c>
      <c r="C485" s="22" t="s">
        <v>3</v>
      </c>
      <c r="D485" s="23">
        <v>91</v>
      </c>
      <c r="E485" s="34">
        <f t="shared" si="21"/>
        <v>14</v>
      </c>
      <c r="F485" s="34">
        <f t="shared" si="22"/>
        <v>14</v>
      </c>
      <c r="G485" s="24">
        <v>1274</v>
      </c>
      <c r="H485" s="19">
        <f t="shared" si="23"/>
        <v>16.8</v>
      </c>
    </row>
    <row r="486" spans="1:8" s="2" customFormat="1" ht="18.75" customHeight="1" x14ac:dyDescent="0.25">
      <c r="A486" s="20">
        <v>484</v>
      </c>
      <c r="B486" s="21" t="s">
        <v>485</v>
      </c>
      <c r="C486" s="22" t="s">
        <v>3</v>
      </c>
      <c r="D486" s="23">
        <v>1</v>
      </c>
      <c r="E486" s="34">
        <f t="shared" si="21"/>
        <v>20.62</v>
      </c>
      <c r="F486" s="34">
        <f t="shared" si="22"/>
        <v>20.62</v>
      </c>
      <c r="G486" s="25">
        <v>20.62</v>
      </c>
      <c r="H486" s="19">
        <f t="shared" si="23"/>
        <v>24.744</v>
      </c>
    </row>
    <row r="487" spans="1:8" s="2" customFormat="1" ht="18.75" customHeight="1" x14ac:dyDescent="0.25">
      <c r="A487" s="20">
        <v>485</v>
      </c>
      <c r="B487" s="21" t="s">
        <v>486</v>
      </c>
      <c r="C487" s="22" t="s">
        <v>3</v>
      </c>
      <c r="D487" s="23">
        <v>80</v>
      </c>
      <c r="E487" s="34">
        <f t="shared" si="21"/>
        <v>68</v>
      </c>
      <c r="F487" s="34">
        <f t="shared" si="22"/>
        <v>68</v>
      </c>
      <c r="G487" s="24">
        <v>5440</v>
      </c>
      <c r="H487" s="19">
        <f t="shared" si="23"/>
        <v>81.599999999999994</v>
      </c>
    </row>
    <row r="488" spans="1:8" s="2" customFormat="1" ht="18.75" customHeight="1" x14ac:dyDescent="0.25">
      <c r="A488" s="20">
        <v>486</v>
      </c>
      <c r="B488" s="21" t="s">
        <v>487</v>
      </c>
      <c r="C488" s="22" t="s">
        <v>3</v>
      </c>
      <c r="D488" s="23">
        <v>3800</v>
      </c>
      <c r="E488" s="34">
        <f t="shared" si="21"/>
        <v>0.1</v>
      </c>
      <c r="F488" s="34">
        <f t="shared" si="22"/>
        <v>0.1</v>
      </c>
      <c r="G488" s="25">
        <v>380</v>
      </c>
      <c r="H488" s="19">
        <f t="shared" si="23"/>
        <v>0.12</v>
      </c>
    </row>
    <row r="489" spans="1:8" s="2" customFormat="1" ht="18.75" customHeight="1" x14ac:dyDescent="0.25">
      <c r="A489" s="20">
        <v>487</v>
      </c>
      <c r="B489" s="21" t="s">
        <v>488</v>
      </c>
      <c r="C489" s="22" t="s">
        <v>3</v>
      </c>
      <c r="D489" s="23">
        <v>1000</v>
      </c>
      <c r="E489" s="34">
        <f t="shared" si="21"/>
        <v>0.14000000000000001</v>
      </c>
      <c r="F489" s="34">
        <f t="shared" si="22"/>
        <v>0.14000000000000001</v>
      </c>
      <c r="G489" s="25">
        <v>140</v>
      </c>
      <c r="H489" s="19">
        <f t="shared" si="23"/>
        <v>0.16800000000000001</v>
      </c>
    </row>
    <row r="490" spans="1:8" s="2" customFormat="1" ht="18.75" customHeight="1" x14ac:dyDescent="0.25">
      <c r="A490" s="20">
        <v>488</v>
      </c>
      <c r="B490" s="21" t="s">
        <v>489</v>
      </c>
      <c r="C490" s="22" t="s">
        <v>3</v>
      </c>
      <c r="D490" s="23">
        <v>12951</v>
      </c>
      <c r="E490" s="34">
        <f t="shared" si="21"/>
        <v>9.9999999999999992E-2</v>
      </c>
      <c r="F490" s="34">
        <f t="shared" si="22"/>
        <v>9.9999999999999992E-2</v>
      </c>
      <c r="G490" s="24">
        <v>1295.0999999999999</v>
      </c>
      <c r="H490" s="19">
        <f t="shared" si="23"/>
        <v>0.11999999999999998</v>
      </c>
    </row>
    <row r="491" spans="1:8" s="2" customFormat="1" ht="18.75" customHeight="1" x14ac:dyDescent="0.25">
      <c r="A491" s="20">
        <v>489</v>
      </c>
      <c r="B491" s="21" t="s">
        <v>490</v>
      </c>
      <c r="C491" s="22" t="s">
        <v>3</v>
      </c>
      <c r="D491" s="23">
        <v>30</v>
      </c>
      <c r="E491" s="34">
        <f t="shared" si="21"/>
        <v>1.47</v>
      </c>
      <c r="F491" s="34">
        <f t="shared" si="22"/>
        <v>1.47</v>
      </c>
      <c r="G491" s="25">
        <v>44.1</v>
      </c>
      <c r="H491" s="19">
        <f t="shared" si="23"/>
        <v>1.764</v>
      </c>
    </row>
    <row r="492" spans="1:8" s="2" customFormat="1" ht="18.75" customHeight="1" x14ac:dyDescent="0.25">
      <c r="A492" s="20">
        <v>490</v>
      </c>
      <c r="B492" s="21" t="s">
        <v>491</v>
      </c>
      <c r="C492" s="22" t="s">
        <v>3</v>
      </c>
      <c r="D492" s="23">
        <v>1300</v>
      </c>
      <c r="E492" s="34">
        <f t="shared" si="21"/>
        <v>10.48</v>
      </c>
      <c r="F492" s="34">
        <f t="shared" si="22"/>
        <v>10.48</v>
      </c>
      <c r="G492" s="24">
        <v>13624</v>
      </c>
      <c r="H492" s="19">
        <f t="shared" si="23"/>
        <v>12.576000000000001</v>
      </c>
    </row>
    <row r="493" spans="1:8" s="2" customFormat="1" ht="18.75" customHeight="1" x14ac:dyDescent="0.25">
      <c r="A493" s="20">
        <v>491</v>
      </c>
      <c r="B493" s="21" t="s">
        <v>492</v>
      </c>
      <c r="C493" s="22" t="s">
        <v>3</v>
      </c>
      <c r="D493" s="23">
        <v>3000</v>
      </c>
      <c r="E493" s="34">
        <f t="shared" si="21"/>
        <v>8.92</v>
      </c>
      <c r="F493" s="34">
        <f t="shared" si="22"/>
        <v>8.92</v>
      </c>
      <c r="G493" s="24">
        <v>26760</v>
      </c>
      <c r="H493" s="19">
        <f t="shared" si="23"/>
        <v>10.703999999999999</v>
      </c>
    </row>
    <row r="494" spans="1:8" s="2" customFormat="1" ht="18.75" customHeight="1" x14ac:dyDescent="0.25">
      <c r="A494" s="20">
        <v>492</v>
      </c>
      <c r="B494" s="21" t="s">
        <v>493</v>
      </c>
      <c r="C494" s="22" t="s">
        <v>156</v>
      </c>
      <c r="D494" s="23">
        <v>500</v>
      </c>
      <c r="E494" s="34">
        <f t="shared" si="21"/>
        <v>4.1399999999999997</v>
      </c>
      <c r="F494" s="34">
        <f t="shared" si="22"/>
        <v>4.1399999999999997</v>
      </c>
      <c r="G494" s="24">
        <v>2070</v>
      </c>
      <c r="H494" s="19">
        <f t="shared" si="23"/>
        <v>4.9679999999999991</v>
      </c>
    </row>
    <row r="495" spans="1:8" s="2" customFormat="1" ht="18.75" customHeight="1" x14ac:dyDescent="0.25">
      <c r="A495" s="20">
        <v>493</v>
      </c>
      <c r="B495" s="21" t="s">
        <v>494</v>
      </c>
      <c r="C495" s="22" t="s">
        <v>3</v>
      </c>
      <c r="D495" s="23">
        <v>150</v>
      </c>
      <c r="E495" s="34">
        <f t="shared" si="21"/>
        <v>1228.81</v>
      </c>
      <c r="F495" s="34">
        <f t="shared" si="22"/>
        <v>1228.81</v>
      </c>
      <c r="G495" s="24">
        <v>184321.5</v>
      </c>
      <c r="H495" s="19">
        <f t="shared" si="23"/>
        <v>1474.5719999999999</v>
      </c>
    </row>
    <row r="496" spans="1:8" s="2" customFormat="1" ht="18.75" customHeight="1" x14ac:dyDescent="0.25">
      <c r="A496" s="20">
        <v>494</v>
      </c>
      <c r="B496" s="21" t="s">
        <v>495</v>
      </c>
      <c r="C496" s="22" t="s">
        <v>151</v>
      </c>
      <c r="D496" s="23">
        <v>10</v>
      </c>
      <c r="E496" s="34">
        <f t="shared" si="21"/>
        <v>382.03000000000003</v>
      </c>
      <c r="F496" s="34">
        <f t="shared" si="22"/>
        <v>382.03000000000003</v>
      </c>
      <c r="G496" s="24">
        <v>3820.3</v>
      </c>
      <c r="H496" s="19">
        <f t="shared" si="23"/>
        <v>458.43600000000004</v>
      </c>
    </row>
    <row r="497" spans="1:8" s="2" customFormat="1" ht="18.75" customHeight="1" x14ac:dyDescent="0.25">
      <c r="A497" s="20">
        <v>495</v>
      </c>
      <c r="B497" s="21" t="s">
        <v>496</v>
      </c>
      <c r="C497" s="22" t="s">
        <v>151</v>
      </c>
      <c r="D497" s="23">
        <v>2</v>
      </c>
      <c r="E497" s="34">
        <f t="shared" si="21"/>
        <v>15.39</v>
      </c>
      <c r="F497" s="34">
        <f t="shared" si="22"/>
        <v>15.39</v>
      </c>
      <c r="G497" s="25">
        <v>30.78</v>
      </c>
      <c r="H497" s="19">
        <f t="shared" si="23"/>
        <v>18.468</v>
      </c>
    </row>
    <row r="498" spans="1:8" s="2" customFormat="1" ht="18.75" customHeight="1" x14ac:dyDescent="0.25">
      <c r="A498" s="20">
        <v>496</v>
      </c>
      <c r="B498" s="21" t="s">
        <v>497</v>
      </c>
      <c r="C498" s="22" t="s">
        <v>498</v>
      </c>
      <c r="D498" s="23">
        <v>2.085</v>
      </c>
      <c r="E498" s="34">
        <f t="shared" si="21"/>
        <v>23554</v>
      </c>
      <c r="F498" s="34">
        <f t="shared" si="22"/>
        <v>23554</v>
      </c>
      <c r="G498" s="24">
        <v>49110.09</v>
      </c>
      <c r="H498" s="19">
        <f t="shared" si="23"/>
        <v>28264.799999999999</v>
      </c>
    </row>
    <row r="499" spans="1:8" s="2" customFormat="1" ht="18.75" customHeight="1" x14ac:dyDescent="0.25">
      <c r="A499" s="20">
        <v>497</v>
      </c>
      <c r="B499" s="21" t="s">
        <v>499</v>
      </c>
      <c r="C499" s="22" t="s">
        <v>3</v>
      </c>
      <c r="D499" s="23">
        <v>500</v>
      </c>
      <c r="E499" s="34">
        <f t="shared" si="21"/>
        <v>0.9</v>
      </c>
      <c r="F499" s="34">
        <f t="shared" si="22"/>
        <v>0.9</v>
      </c>
      <c r="G499" s="25">
        <v>450</v>
      </c>
      <c r="H499" s="19">
        <f t="shared" si="23"/>
        <v>1.08</v>
      </c>
    </row>
    <row r="500" spans="1:8" s="2" customFormat="1" ht="18.75" customHeight="1" x14ac:dyDescent="0.25">
      <c r="A500" s="20">
        <v>498</v>
      </c>
      <c r="B500" s="21" t="s">
        <v>500</v>
      </c>
      <c r="C500" s="22" t="s">
        <v>3</v>
      </c>
      <c r="D500" s="23">
        <v>1500</v>
      </c>
      <c r="E500" s="34">
        <f t="shared" si="21"/>
        <v>3.32</v>
      </c>
      <c r="F500" s="34">
        <f t="shared" si="22"/>
        <v>3.32</v>
      </c>
      <c r="G500" s="24">
        <v>4980</v>
      </c>
      <c r="H500" s="19">
        <f t="shared" si="23"/>
        <v>3.9839999999999995</v>
      </c>
    </row>
    <row r="501" spans="1:8" s="2" customFormat="1" ht="18.75" customHeight="1" x14ac:dyDescent="0.25">
      <c r="A501" s="20">
        <v>499</v>
      </c>
      <c r="B501" s="21" t="s">
        <v>501</v>
      </c>
      <c r="C501" s="22" t="s">
        <v>3</v>
      </c>
      <c r="D501" s="23">
        <v>1</v>
      </c>
      <c r="E501" s="34">
        <f t="shared" si="21"/>
        <v>21947.96</v>
      </c>
      <c r="F501" s="34">
        <f t="shared" si="22"/>
        <v>21947.96</v>
      </c>
      <c r="G501" s="24">
        <v>21947.96</v>
      </c>
      <c r="H501" s="19">
        <f t="shared" si="23"/>
        <v>26337.552</v>
      </c>
    </row>
    <row r="502" spans="1:8" s="2" customFormat="1" ht="18.75" customHeight="1" x14ac:dyDescent="0.25">
      <c r="A502" s="20">
        <v>500</v>
      </c>
      <c r="B502" s="21" t="s">
        <v>502</v>
      </c>
      <c r="C502" s="22" t="s">
        <v>151</v>
      </c>
      <c r="D502" s="23">
        <v>0.9</v>
      </c>
      <c r="E502" s="34">
        <f t="shared" si="21"/>
        <v>1833</v>
      </c>
      <c r="F502" s="34">
        <f t="shared" si="22"/>
        <v>1833</v>
      </c>
      <c r="G502" s="24">
        <v>1649.7</v>
      </c>
      <c r="H502" s="19">
        <f t="shared" si="23"/>
        <v>2199.6</v>
      </c>
    </row>
    <row r="503" spans="1:8" s="2" customFormat="1" ht="18.75" customHeight="1" x14ac:dyDescent="0.25">
      <c r="A503" s="20">
        <v>501</v>
      </c>
      <c r="B503" s="21" t="s">
        <v>503</v>
      </c>
      <c r="C503" s="22" t="s">
        <v>151</v>
      </c>
      <c r="D503" s="23">
        <v>247.87</v>
      </c>
      <c r="E503" s="34">
        <f t="shared" si="21"/>
        <v>303.21999435187797</v>
      </c>
      <c r="F503" s="34">
        <f t="shared" si="22"/>
        <v>303.21999435187797</v>
      </c>
      <c r="G503" s="24">
        <v>75159.14</v>
      </c>
      <c r="H503" s="19">
        <f t="shared" si="23"/>
        <v>363.86399322225355</v>
      </c>
    </row>
    <row r="504" spans="1:8" s="2" customFormat="1" ht="18.75" customHeight="1" x14ac:dyDescent="0.25">
      <c r="A504" s="20">
        <v>502</v>
      </c>
      <c r="B504" s="21" t="s">
        <v>504</v>
      </c>
      <c r="C504" s="22" t="s">
        <v>3</v>
      </c>
      <c r="D504" s="23">
        <v>1</v>
      </c>
      <c r="E504" s="34">
        <f t="shared" si="21"/>
        <v>2033.9</v>
      </c>
      <c r="F504" s="34">
        <f t="shared" si="22"/>
        <v>2033.9</v>
      </c>
      <c r="G504" s="24">
        <v>2033.9</v>
      </c>
      <c r="H504" s="19">
        <f t="shared" si="23"/>
        <v>2440.6799999999998</v>
      </c>
    </row>
    <row r="505" spans="1:8" s="2" customFormat="1" ht="18.75" customHeight="1" x14ac:dyDescent="0.25">
      <c r="A505" s="20">
        <v>503</v>
      </c>
      <c r="B505" s="21" t="s">
        <v>505</v>
      </c>
      <c r="C505" s="22" t="s">
        <v>3</v>
      </c>
      <c r="D505" s="23">
        <v>1</v>
      </c>
      <c r="E505" s="34">
        <f t="shared" si="21"/>
        <v>2027.03</v>
      </c>
      <c r="F505" s="34">
        <f t="shared" si="22"/>
        <v>2027.03</v>
      </c>
      <c r="G505" s="24">
        <v>2027.03</v>
      </c>
      <c r="H505" s="19">
        <f t="shared" si="23"/>
        <v>2432.4359999999997</v>
      </c>
    </row>
    <row r="506" spans="1:8" s="2" customFormat="1" ht="30.75" customHeight="1" x14ac:dyDescent="0.25">
      <c r="A506" s="20">
        <v>504</v>
      </c>
      <c r="B506" s="21" t="s">
        <v>506</v>
      </c>
      <c r="C506" s="22" t="s">
        <v>3</v>
      </c>
      <c r="D506" s="23">
        <v>1</v>
      </c>
      <c r="E506" s="34">
        <f t="shared" si="21"/>
        <v>1998.76</v>
      </c>
      <c r="F506" s="34">
        <f t="shared" si="22"/>
        <v>1998.76</v>
      </c>
      <c r="G506" s="24">
        <v>1998.76</v>
      </c>
      <c r="H506" s="19">
        <f t="shared" si="23"/>
        <v>2398.5119999999997</v>
      </c>
    </row>
    <row r="507" spans="1:8" s="2" customFormat="1" ht="30.75" customHeight="1" x14ac:dyDescent="0.25">
      <c r="A507" s="20">
        <v>505</v>
      </c>
      <c r="B507" s="21" t="s">
        <v>507</v>
      </c>
      <c r="C507" s="22" t="s">
        <v>3</v>
      </c>
      <c r="D507" s="23">
        <v>3</v>
      </c>
      <c r="E507" s="34">
        <f t="shared" si="21"/>
        <v>2122.54</v>
      </c>
      <c r="F507" s="34">
        <f t="shared" si="22"/>
        <v>2122.54</v>
      </c>
      <c r="G507" s="24">
        <v>6367.62</v>
      </c>
      <c r="H507" s="19">
        <f t="shared" si="23"/>
        <v>2547.0479999999998</v>
      </c>
    </row>
    <row r="508" spans="1:8" s="2" customFormat="1" ht="18.75" customHeight="1" x14ac:dyDescent="0.25">
      <c r="A508" s="20">
        <v>506</v>
      </c>
      <c r="B508" s="21" t="s">
        <v>508</v>
      </c>
      <c r="C508" s="22" t="s">
        <v>3</v>
      </c>
      <c r="D508" s="23">
        <v>2</v>
      </c>
      <c r="E508" s="34">
        <f t="shared" si="21"/>
        <v>596.61</v>
      </c>
      <c r="F508" s="34">
        <f t="shared" si="22"/>
        <v>596.61</v>
      </c>
      <c r="G508" s="24">
        <v>1193.22</v>
      </c>
      <c r="H508" s="19">
        <f t="shared" si="23"/>
        <v>715.93200000000002</v>
      </c>
    </row>
    <row r="509" spans="1:8" s="2" customFormat="1" ht="18.75" customHeight="1" x14ac:dyDescent="0.25">
      <c r="A509" s="20">
        <v>507</v>
      </c>
      <c r="B509" s="21" t="s">
        <v>509</v>
      </c>
      <c r="C509" s="22" t="s">
        <v>3</v>
      </c>
      <c r="D509" s="23">
        <v>1</v>
      </c>
      <c r="E509" s="34">
        <f t="shared" si="21"/>
        <v>4820.53</v>
      </c>
      <c r="F509" s="34">
        <f t="shared" si="22"/>
        <v>4820.53</v>
      </c>
      <c r="G509" s="24">
        <v>4820.53</v>
      </c>
      <c r="H509" s="19">
        <f t="shared" si="23"/>
        <v>5784.6359999999995</v>
      </c>
    </row>
    <row r="510" spans="1:8" s="2" customFormat="1" ht="18.75" customHeight="1" x14ac:dyDescent="0.25">
      <c r="A510" s="20">
        <v>508</v>
      </c>
      <c r="B510" s="21" t="s">
        <v>510</v>
      </c>
      <c r="C510" s="22" t="s">
        <v>156</v>
      </c>
      <c r="D510" s="23">
        <v>1</v>
      </c>
      <c r="E510" s="34">
        <f t="shared" si="21"/>
        <v>2195</v>
      </c>
      <c r="F510" s="34">
        <f t="shared" si="22"/>
        <v>2195</v>
      </c>
      <c r="G510" s="24">
        <v>2195</v>
      </c>
      <c r="H510" s="19">
        <f t="shared" si="23"/>
        <v>2634</v>
      </c>
    </row>
    <row r="511" spans="1:8" s="2" customFormat="1" ht="18.75" customHeight="1" x14ac:dyDescent="0.25">
      <c r="A511" s="20">
        <v>509</v>
      </c>
      <c r="B511" s="21" t="s">
        <v>511</v>
      </c>
      <c r="C511" s="22" t="s">
        <v>3</v>
      </c>
      <c r="D511" s="23">
        <v>3</v>
      </c>
      <c r="E511" s="34">
        <f t="shared" si="21"/>
        <v>394</v>
      </c>
      <c r="F511" s="34">
        <f t="shared" si="22"/>
        <v>394</v>
      </c>
      <c r="G511" s="24">
        <v>1182</v>
      </c>
      <c r="H511" s="19">
        <f t="shared" si="23"/>
        <v>472.79999999999995</v>
      </c>
    </row>
    <row r="512" spans="1:8" s="2" customFormat="1" ht="18.75" customHeight="1" x14ac:dyDescent="0.25">
      <c r="A512" s="20">
        <v>510</v>
      </c>
      <c r="B512" s="21" t="s">
        <v>512</v>
      </c>
      <c r="C512" s="22" t="s">
        <v>3</v>
      </c>
      <c r="D512" s="23">
        <v>3</v>
      </c>
      <c r="E512" s="34">
        <f t="shared" si="21"/>
        <v>487</v>
      </c>
      <c r="F512" s="34">
        <f t="shared" si="22"/>
        <v>487</v>
      </c>
      <c r="G512" s="24">
        <v>1461</v>
      </c>
      <c r="H512" s="19">
        <f t="shared" si="23"/>
        <v>584.4</v>
      </c>
    </row>
    <row r="513" spans="1:8" s="2" customFormat="1" ht="18.75" customHeight="1" x14ac:dyDescent="0.25">
      <c r="A513" s="20">
        <v>511</v>
      </c>
      <c r="B513" s="21" t="s">
        <v>513</v>
      </c>
      <c r="C513" s="22" t="s">
        <v>151</v>
      </c>
      <c r="D513" s="23">
        <v>109</v>
      </c>
      <c r="E513" s="34">
        <f t="shared" si="21"/>
        <v>53.27</v>
      </c>
      <c r="F513" s="34">
        <f t="shared" si="22"/>
        <v>53.27</v>
      </c>
      <c r="G513" s="24">
        <v>5806.43</v>
      </c>
      <c r="H513" s="19">
        <f t="shared" si="23"/>
        <v>63.923999999999999</v>
      </c>
    </row>
    <row r="514" spans="1:8" s="2" customFormat="1" ht="18.75" customHeight="1" x14ac:dyDescent="0.25">
      <c r="A514" s="20">
        <v>512</v>
      </c>
      <c r="B514" s="21" t="s">
        <v>514</v>
      </c>
      <c r="C514" s="22" t="s">
        <v>3</v>
      </c>
      <c r="D514" s="23">
        <v>3</v>
      </c>
      <c r="E514" s="34">
        <f t="shared" si="21"/>
        <v>150</v>
      </c>
      <c r="F514" s="34">
        <f t="shared" si="22"/>
        <v>150</v>
      </c>
      <c r="G514" s="25">
        <v>450</v>
      </c>
      <c r="H514" s="19">
        <f t="shared" si="23"/>
        <v>180</v>
      </c>
    </row>
    <row r="515" spans="1:8" s="2" customFormat="1" ht="18.75" customHeight="1" x14ac:dyDescent="0.25">
      <c r="A515" s="20">
        <v>513</v>
      </c>
      <c r="B515" s="21" t="s">
        <v>515</v>
      </c>
      <c r="C515" s="22" t="s">
        <v>151</v>
      </c>
      <c r="D515" s="23">
        <v>7</v>
      </c>
      <c r="E515" s="34">
        <f t="shared" si="21"/>
        <v>243.57</v>
      </c>
      <c r="F515" s="34">
        <f t="shared" si="22"/>
        <v>243.57</v>
      </c>
      <c r="G515" s="24">
        <v>1704.99</v>
      </c>
      <c r="H515" s="19">
        <f t="shared" si="23"/>
        <v>292.28399999999999</v>
      </c>
    </row>
    <row r="516" spans="1:8" s="2" customFormat="1" ht="18.75" customHeight="1" x14ac:dyDescent="0.25">
      <c r="A516" s="20">
        <v>514</v>
      </c>
      <c r="B516" s="21" t="s">
        <v>516</v>
      </c>
      <c r="C516" s="22" t="s">
        <v>151</v>
      </c>
      <c r="D516" s="23">
        <v>243.4</v>
      </c>
      <c r="E516" s="34">
        <f t="shared" ref="E516:E579" si="24">G516/D516</f>
        <v>416.67000821692682</v>
      </c>
      <c r="F516" s="34">
        <f t="shared" ref="F516:F579" si="25">E516</f>
        <v>416.67000821692682</v>
      </c>
      <c r="G516" s="24">
        <v>101417.48</v>
      </c>
      <c r="H516" s="19">
        <f t="shared" ref="H516:H579" si="26">F516*1.2</f>
        <v>500.00400986031218</v>
      </c>
    </row>
    <row r="517" spans="1:8" s="2" customFormat="1" ht="18.75" customHeight="1" x14ac:dyDescent="0.25">
      <c r="A517" s="20">
        <v>515</v>
      </c>
      <c r="B517" s="21" t="s">
        <v>517</v>
      </c>
      <c r="C517" s="22" t="s">
        <v>151</v>
      </c>
      <c r="D517" s="23">
        <v>170</v>
      </c>
      <c r="E517" s="34">
        <f t="shared" si="24"/>
        <v>74.97</v>
      </c>
      <c r="F517" s="34">
        <f t="shared" si="25"/>
        <v>74.97</v>
      </c>
      <c r="G517" s="24">
        <v>12744.9</v>
      </c>
      <c r="H517" s="19">
        <f t="shared" si="26"/>
        <v>89.963999999999999</v>
      </c>
    </row>
    <row r="518" spans="1:8" s="2" customFormat="1" ht="18.75" customHeight="1" x14ac:dyDescent="0.25">
      <c r="A518" s="20">
        <v>516</v>
      </c>
      <c r="B518" s="21" t="s">
        <v>518</v>
      </c>
      <c r="C518" s="22" t="s">
        <v>151</v>
      </c>
      <c r="D518" s="23">
        <v>800</v>
      </c>
      <c r="E518" s="34">
        <f t="shared" si="24"/>
        <v>359.41</v>
      </c>
      <c r="F518" s="34">
        <f t="shared" si="25"/>
        <v>359.41</v>
      </c>
      <c r="G518" s="24">
        <v>287528</v>
      </c>
      <c r="H518" s="19">
        <f t="shared" si="26"/>
        <v>431.29200000000003</v>
      </c>
    </row>
    <row r="519" spans="1:8" s="2" customFormat="1" ht="18.75" customHeight="1" x14ac:dyDescent="0.25">
      <c r="A519" s="20">
        <v>517</v>
      </c>
      <c r="B519" s="21" t="s">
        <v>519</v>
      </c>
      <c r="C519" s="22" t="s">
        <v>151</v>
      </c>
      <c r="D519" s="23">
        <v>280</v>
      </c>
      <c r="E519" s="34">
        <f t="shared" si="24"/>
        <v>457.55</v>
      </c>
      <c r="F519" s="34">
        <f t="shared" si="25"/>
        <v>457.55</v>
      </c>
      <c r="G519" s="24">
        <v>128114</v>
      </c>
      <c r="H519" s="19">
        <f t="shared" si="26"/>
        <v>549.05999999999995</v>
      </c>
    </row>
    <row r="520" spans="1:8" s="2" customFormat="1" ht="18.75" customHeight="1" x14ac:dyDescent="0.25">
      <c r="A520" s="20">
        <v>518</v>
      </c>
      <c r="B520" s="21" t="s">
        <v>520</v>
      </c>
      <c r="C520" s="22" t="s">
        <v>151</v>
      </c>
      <c r="D520" s="23">
        <v>135.61000000000001</v>
      </c>
      <c r="E520" s="34">
        <f t="shared" si="24"/>
        <v>542.98997124105881</v>
      </c>
      <c r="F520" s="34">
        <f t="shared" si="25"/>
        <v>542.98997124105881</v>
      </c>
      <c r="G520" s="24">
        <v>73634.87</v>
      </c>
      <c r="H520" s="19">
        <f t="shared" si="26"/>
        <v>651.58796548927057</v>
      </c>
    </row>
    <row r="521" spans="1:8" s="2" customFormat="1" ht="18.75" customHeight="1" x14ac:dyDescent="0.25">
      <c r="A521" s="20">
        <v>519</v>
      </c>
      <c r="B521" s="21" t="s">
        <v>521</v>
      </c>
      <c r="C521" s="22" t="s">
        <v>151</v>
      </c>
      <c r="D521" s="23">
        <v>268</v>
      </c>
      <c r="E521" s="34">
        <f t="shared" si="24"/>
        <v>380</v>
      </c>
      <c r="F521" s="34">
        <f t="shared" si="25"/>
        <v>380</v>
      </c>
      <c r="G521" s="24">
        <v>101840</v>
      </c>
      <c r="H521" s="19">
        <f t="shared" si="26"/>
        <v>456</v>
      </c>
    </row>
    <row r="522" spans="1:8" s="2" customFormat="1" ht="18.75" customHeight="1" x14ac:dyDescent="0.25">
      <c r="A522" s="20">
        <v>520</v>
      </c>
      <c r="B522" s="21" t="s">
        <v>522</v>
      </c>
      <c r="C522" s="22" t="s">
        <v>151</v>
      </c>
      <c r="D522" s="23">
        <v>187</v>
      </c>
      <c r="E522" s="34">
        <f t="shared" si="24"/>
        <v>491.91999999999996</v>
      </c>
      <c r="F522" s="34">
        <f t="shared" si="25"/>
        <v>491.91999999999996</v>
      </c>
      <c r="G522" s="24">
        <v>91989.04</v>
      </c>
      <c r="H522" s="19">
        <f t="shared" si="26"/>
        <v>590.30399999999997</v>
      </c>
    </row>
    <row r="523" spans="1:8" s="2" customFormat="1" ht="18.75" customHeight="1" x14ac:dyDescent="0.25">
      <c r="A523" s="20">
        <v>521</v>
      </c>
      <c r="B523" s="21" t="s">
        <v>523</v>
      </c>
      <c r="C523" s="22" t="s">
        <v>151</v>
      </c>
      <c r="D523" s="23">
        <v>284.95</v>
      </c>
      <c r="E523" s="34">
        <f t="shared" si="24"/>
        <v>380</v>
      </c>
      <c r="F523" s="34">
        <f t="shared" si="25"/>
        <v>380</v>
      </c>
      <c r="G523" s="24">
        <v>108281</v>
      </c>
      <c r="H523" s="19">
        <f t="shared" si="26"/>
        <v>456</v>
      </c>
    </row>
    <row r="524" spans="1:8" s="2" customFormat="1" ht="18.75" customHeight="1" x14ac:dyDescent="0.25">
      <c r="A524" s="20">
        <v>522</v>
      </c>
      <c r="B524" s="21" t="s">
        <v>524</v>
      </c>
      <c r="C524" s="22" t="s">
        <v>151</v>
      </c>
      <c r="D524" s="23">
        <v>283</v>
      </c>
      <c r="E524" s="34">
        <f t="shared" si="24"/>
        <v>323.04000000000002</v>
      </c>
      <c r="F524" s="34">
        <f t="shared" si="25"/>
        <v>323.04000000000002</v>
      </c>
      <c r="G524" s="24">
        <v>91420.32</v>
      </c>
      <c r="H524" s="19">
        <f t="shared" si="26"/>
        <v>387.64800000000002</v>
      </c>
    </row>
    <row r="525" spans="1:8" s="2" customFormat="1" ht="18.75" customHeight="1" x14ac:dyDescent="0.25">
      <c r="A525" s="20">
        <v>523</v>
      </c>
      <c r="B525" s="21" t="s">
        <v>525</v>
      </c>
      <c r="C525" s="22" t="s">
        <v>151</v>
      </c>
      <c r="D525" s="23">
        <v>120.2</v>
      </c>
      <c r="E525" s="34">
        <f t="shared" si="24"/>
        <v>55.780033277870217</v>
      </c>
      <c r="F525" s="34">
        <f t="shared" si="25"/>
        <v>55.780033277870217</v>
      </c>
      <c r="G525" s="24">
        <v>6704.76</v>
      </c>
      <c r="H525" s="19">
        <f t="shared" si="26"/>
        <v>66.936039933444263</v>
      </c>
    </row>
    <row r="526" spans="1:8" s="2" customFormat="1" ht="18.75" customHeight="1" x14ac:dyDescent="0.25">
      <c r="A526" s="20">
        <v>524</v>
      </c>
      <c r="B526" s="21" t="s">
        <v>526</v>
      </c>
      <c r="C526" s="22" t="s">
        <v>151</v>
      </c>
      <c r="D526" s="23">
        <v>7</v>
      </c>
      <c r="E526" s="34">
        <f t="shared" si="24"/>
        <v>243.57</v>
      </c>
      <c r="F526" s="34">
        <f t="shared" si="25"/>
        <v>243.57</v>
      </c>
      <c r="G526" s="24">
        <v>1704.99</v>
      </c>
      <c r="H526" s="19">
        <f t="shared" si="26"/>
        <v>292.28399999999999</v>
      </c>
    </row>
    <row r="527" spans="1:8" s="2" customFormat="1" ht="18.75" customHeight="1" x14ac:dyDescent="0.25">
      <c r="A527" s="20">
        <v>525</v>
      </c>
      <c r="B527" s="21" t="s">
        <v>527</v>
      </c>
      <c r="C527" s="22" t="s">
        <v>151</v>
      </c>
      <c r="D527" s="23">
        <v>3</v>
      </c>
      <c r="E527" s="34">
        <f t="shared" si="24"/>
        <v>568.66</v>
      </c>
      <c r="F527" s="34">
        <f t="shared" si="25"/>
        <v>568.66</v>
      </c>
      <c r="G527" s="24">
        <v>1705.98</v>
      </c>
      <c r="H527" s="19">
        <f t="shared" si="26"/>
        <v>682.39199999999994</v>
      </c>
    </row>
    <row r="528" spans="1:8" s="2" customFormat="1" ht="18.75" customHeight="1" x14ac:dyDescent="0.25">
      <c r="A528" s="20">
        <v>526</v>
      </c>
      <c r="B528" s="21" t="s">
        <v>528</v>
      </c>
      <c r="C528" s="22" t="s">
        <v>151</v>
      </c>
      <c r="D528" s="23">
        <v>6.75</v>
      </c>
      <c r="E528" s="34">
        <f t="shared" si="24"/>
        <v>414.70074074074074</v>
      </c>
      <c r="F528" s="34">
        <f t="shared" si="25"/>
        <v>414.70074074074074</v>
      </c>
      <c r="G528" s="24">
        <v>2799.23</v>
      </c>
      <c r="H528" s="19">
        <f t="shared" si="26"/>
        <v>497.64088888888887</v>
      </c>
    </row>
    <row r="529" spans="1:8" s="2" customFormat="1" ht="18.75" customHeight="1" x14ac:dyDescent="0.25">
      <c r="A529" s="20">
        <v>527</v>
      </c>
      <c r="B529" s="21" t="s">
        <v>529</v>
      </c>
      <c r="C529" s="22" t="s">
        <v>151</v>
      </c>
      <c r="D529" s="23">
        <v>67</v>
      </c>
      <c r="E529" s="34">
        <f t="shared" si="24"/>
        <v>28.42</v>
      </c>
      <c r="F529" s="34">
        <f t="shared" si="25"/>
        <v>28.42</v>
      </c>
      <c r="G529" s="24">
        <v>1904.14</v>
      </c>
      <c r="H529" s="19">
        <f t="shared" si="26"/>
        <v>34.103999999999999</v>
      </c>
    </row>
    <row r="530" spans="1:8" s="2" customFormat="1" ht="18.75" customHeight="1" x14ac:dyDescent="0.25">
      <c r="A530" s="20">
        <v>528</v>
      </c>
      <c r="B530" s="21" t="s">
        <v>530</v>
      </c>
      <c r="C530" s="22" t="s">
        <v>281</v>
      </c>
      <c r="D530" s="23">
        <v>504</v>
      </c>
      <c r="E530" s="34">
        <f t="shared" si="24"/>
        <v>12.87</v>
      </c>
      <c r="F530" s="34">
        <f t="shared" si="25"/>
        <v>12.87</v>
      </c>
      <c r="G530" s="24">
        <v>6486.48</v>
      </c>
      <c r="H530" s="19">
        <f t="shared" si="26"/>
        <v>15.443999999999999</v>
      </c>
    </row>
    <row r="531" spans="1:8" s="2" customFormat="1" ht="18.75" customHeight="1" x14ac:dyDescent="0.25">
      <c r="A531" s="20">
        <v>529</v>
      </c>
      <c r="B531" s="21" t="s">
        <v>531</v>
      </c>
      <c r="C531" s="22" t="s">
        <v>281</v>
      </c>
      <c r="D531" s="23">
        <v>96</v>
      </c>
      <c r="E531" s="34">
        <f t="shared" si="24"/>
        <v>37.53</v>
      </c>
      <c r="F531" s="34">
        <f t="shared" si="25"/>
        <v>37.53</v>
      </c>
      <c r="G531" s="24">
        <v>3602.88</v>
      </c>
      <c r="H531" s="19">
        <f t="shared" si="26"/>
        <v>45.036000000000001</v>
      </c>
    </row>
    <row r="532" spans="1:8" s="2" customFormat="1" ht="18.75" customHeight="1" x14ac:dyDescent="0.25">
      <c r="A532" s="20">
        <v>530</v>
      </c>
      <c r="B532" s="21" t="s">
        <v>532</v>
      </c>
      <c r="C532" s="22" t="s">
        <v>3</v>
      </c>
      <c r="D532" s="23">
        <v>61.1</v>
      </c>
      <c r="E532" s="34">
        <f t="shared" si="24"/>
        <v>106.8</v>
      </c>
      <c r="F532" s="34">
        <f t="shared" si="25"/>
        <v>106.8</v>
      </c>
      <c r="G532" s="24">
        <v>6525.48</v>
      </c>
      <c r="H532" s="19">
        <f t="shared" si="26"/>
        <v>128.16</v>
      </c>
    </row>
    <row r="533" spans="1:8" s="2" customFormat="1" ht="18.75" customHeight="1" x14ac:dyDescent="0.25">
      <c r="A533" s="20">
        <v>531</v>
      </c>
      <c r="B533" s="21" t="s">
        <v>533</v>
      </c>
      <c r="C533" s="22" t="s">
        <v>3</v>
      </c>
      <c r="D533" s="23">
        <v>94</v>
      </c>
      <c r="E533" s="34">
        <f t="shared" si="24"/>
        <v>166.07</v>
      </c>
      <c r="F533" s="34">
        <f t="shared" si="25"/>
        <v>166.07</v>
      </c>
      <c r="G533" s="24">
        <v>15610.58</v>
      </c>
      <c r="H533" s="19">
        <f t="shared" si="26"/>
        <v>199.28399999999999</v>
      </c>
    </row>
    <row r="534" spans="1:8" s="2" customFormat="1" ht="18.75" customHeight="1" x14ac:dyDescent="0.25">
      <c r="A534" s="20">
        <v>532</v>
      </c>
      <c r="B534" s="21" t="s">
        <v>534</v>
      </c>
      <c r="C534" s="22" t="s">
        <v>3</v>
      </c>
      <c r="D534" s="23">
        <v>67</v>
      </c>
      <c r="E534" s="34">
        <f t="shared" si="24"/>
        <v>347.9</v>
      </c>
      <c r="F534" s="34">
        <f t="shared" si="25"/>
        <v>347.9</v>
      </c>
      <c r="G534" s="24">
        <v>23309.3</v>
      </c>
      <c r="H534" s="19">
        <f t="shared" si="26"/>
        <v>417.47999999999996</v>
      </c>
    </row>
    <row r="535" spans="1:8" s="2" customFormat="1" ht="18.75" customHeight="1" x14ac:dyDescent="0.25">
      <c r="A535" s="20">
        <v>533</v>
      </c>
      <c r="B535" s="21" t="s">
        <v>535</v>
      </c>
      <c r="C535" s="22" t="s">
        <v>3</v>
      </c>
      <c r="D535" s="23">
        <v>9</v>
      </c>
      <c r="E535" s="34">
        <f t="shared" si="24"/>
        <v>471</v>
      </c>
      <c r="F535" s="34">
        <f t="shared" si="25"/>
        <v>471</v>
      </c>
      <c r="G535" s="24">
        <v>4239</v>
      </c>
      <c r="H535" s="19">
        <f t="shared" si="26"/>
        <v>565.19999999999993</v>
      </c>
    </row>
    <row r="536" spans="1:8" s="2" customFormat="1" ht="18.75" customHeight="1" x14ac:dyDescent="0.25">
      <c r="A536" s="20">
        <v>534</v>
      </c>
      <c r="B536" s="21" t="s">
        <v>536</v>
      </c>
      <c r="C536" s="22" t="s">
        <v>3</v>
      </c>
      <c r="D536" s="23">
        <v>7</v>
      </c>
      <c r="E536" s="34">
        <f t="shared" si="24"/>
        <v>1453</v>
      </c>
      <c r="F536" s="34">
        <f t="shared" si="25"/>
        <v>1453</v>
      </c>
      <c r="G536" s="24">
        <v>10171</v>
      </c>
      <c r="H536" s="19">
        <f t="shared" si="26"/>
        <v>1743.6</v>
      </c>
    </row>
    <row r="537" spans="1:8" s="2" customFormat="1" ht="18.75" customHeight="1" x14ac:dyDescent="0.25">
      <c r="A537" s="20">
        <v>535</v>
      </c>
      <c r="B537" s="21" t="s">
        <v>537</v>
      </c>
      <c r="C537" s="22" t="s">
        <v>3</v>
      </c>
      <c r="D537" s="23">
        <v>155</v>
      </c>
      <c r="E537" s="34">
        <f t="shared" si="24"/>
        <v>534.21</v>
      </c>
      <c r="F537" s="34">
        <f t="shared" si="25"/>
        <v>534.21</v>
      </c>
      <c r="G537" s="24">
        <v>82802.55</v>
      </c>
      <c r="H537" s="19">
        <f t="shared" si="26"/>
        <v>641.05200000000002</v>
      </c>
    </row>
    <row r="538" spans="1:8" s="2" customFormat="1" ht="18.75" customHeight="1" x14ac:dyDescent="0.25">
      <c r="A538" s="20">
        <v>536</v>
      </c>
      <c r="B538" s="21" t="s">
        <v>538</v>
      </c>
      <c r="C538" s="22" t="s">
        <v>3</v>
      </c>
      <c r="D538" s="23">
        <v>7</v>
      </c>
      <c r="E538" s="34">
        <f t="shared" si="24"/>
        <v>429.82</v>
      </c>
      <c r="F538" s="34">
        <f t="shared" si="25"/>
        <v>429.82</v>
      </c>
      <c r="G538" s="24">
        <v>3008.74</v>
      </c>
      <c r="H538" s="19">
        <f t="shared" si="26"/>
        <v>515.78399999999999</v>
      </c>
    </row>
    <row r="539" spans="1:8" s="2" customFormat="1" ht="18.75" customHeight="1" x14ac:dyDescent="0.25">
      <c r="A539" s="20">
        <v>537</v>
      </c>
      <c r="B539" s="21" t="s">
        <v>539</v>
      </c>
      <c r="C539" s="22" t="s">
        <v>299</v>
      </c>
      <c r="D539" s="23">
        <v>102.325</v>
      </c>
      <c r="E539" s="34">
        <f t="shared" si="24"/>
        <v>221.2300024431957</v>
      </c>
      <c r="F539" s="34">
        <f t="shared" si="25"/>
        <v>221.2300024431957</v>
      </c>
      <c r="G539" s="24">
        <v>22637.360000000001</v>
      </c>
      <c r="H539" s="19">
        <f t="shared" si="26"/>
        <v>265.47600293183484</v>
      </c>
    </row>
    <row r="540" spans="1:8" s="2" customFormat="1" ht="18.75" customHeight="1" x14ac:dyDescent="0.25">
      <c r="A540" s="20">
        <v>538</v>
      </c>
      <c r="B540" s="21" t="s">
        <v>540</v>
      </c>
      <c r="C540" s="22" t="s">
        <v>281</v>
      </c>
      <c r="D540" s="23">
        <v>34.56</v>
      </c>
      <c r="E540" s="34">
        <f t="shared" si="24"/>
        <v>303.73987268518516</v>
      </c>
      <c r="F540" s="34">
        <f t="shared" si="25"/>
        <v>303.73987268518516</v>
      </c>
      <c r="G540" s="24">
        <v>10497.25</v>
      </c>
      <c r="H540" s="19">
        <f t="shared" si="26"/>
        <v>364.48784722222217</v>
      </c>
    </row>
    <row r="541" spans="1:8" s="2" customFormat="1" ht="18.75" customHeight="1" x14ac:dyDescent="0.25">
      <c r="A541" s="20">
        <v>539</v>
      </c>
      <c r="B541" s="21" t="s">
        <v>541</v>
      </c>
      <c r="C541" s="22" t="s">
        <v>3</v>
      </c>
      <c r="D541" s="23">
        <v>2</v>
      </c>
      <c r="E541" s="34">
        <f t="shared" si="24"/>
        <v>2285.25</v>
      </c>
      <c r="F541" s="34">
        <f t="shared" si="25"/>
        <v>2285.25</v>
      </c>
      <c r="G541" s="24">
        <v>4570.5</v>
      </c>
      <c r="H541" s="19">
        <f t="shared" si="26"/>
        <v>2742.2999999999997</v>
      </c>
    </row>
    <row r="542" spans="1:8" s="2" customFormat="1" ht="18.75" customHeight="1" x14ac:dyDescent="0.25">
      <c r="A542" s="20">
        <v>540</v>
      </c>
      <c r="B542" s="21" t="s">
        <v>542</v>
      </c>
      <c r="C542" s="22" t="s">
        <v>3</v>
      </c>
      <c r="D542" s="23">
        <v>100</v>
      </c>
      <c r="E542" s="34">
        <f t="shared" si="24"/>
        <v>184.05</v>
      </c>
      <c r="F542" s="34">
        <f t="shared" si="25"/>
        <v>184.05</v>
      </c>
      <c r="G542" s="24">
        <v>18405</v>
      </c>
      <c r="H542" s="19">
        <f t="shared" si="26"/>
        <v>220.86</v>
      </c>
    </row>
    <row r="543" spans="1:8" s="2" customFormat="1" ht="18.75" customHeight="1" x14ac:dyDescent="0.25">
      <c r="A543" s="20">
        <v>541</v>
      </c>
      <c r="B543" s="21" t="s">
        <v>543</v>
      </c>
      <c r="C543" s="22" t="s">
        <v>3</v>
      </c>
      <c r="D543" s="23">
        <v>469</v>
      </c>
      <c r="E543" s="34">
        <f t="shared" si="24"/>
        <v>390.96999999999997</v>
      </c>
      <c r="F543" s="34">
        <f t="shared" si="25"/>
        <v>390.96999999999997</v>
      </c>
      <c r="G543" s="24">
        <v>183364.93</v>
      </c>
      <c r="H543" s="19">
        <f t="shared" si="26"/>
        <v>469.16399999999993</v>
      </c>
    </row>
    <row r="544" spans="1:8" s="2" customFormat="1" ht="18.75" customHeight="1" x14ac:dyDescent="0.25">
      <c r="A544" s="20">
        <v>542</v>
      </c>
      <c r="B544" s="21" t="s">
        <v>544</v>
      </c>
      <c r="C544" s="22" t="s">
        <v>3</v>
      </c>
      <c r="D544" s="23">
        <v>262</v>
      </c>
      <c r="E544" s="34">
        <f t="shared" si="24"/>
        <v>464.71999999999997</v>
      </c>
      <c r="F544" s="34">
        <f t="shared" si="25"/>
        <v>464.71999999999997</v>
      </c>
      <c r="G544" s="24">
        <v>121756.64</v>
      </c>
      <c r="H544" s="19">
        <f t="shared" si="26"/>
        <v>557.66399999999999</v>
      </c>
    </row>
    <row r="545" spans="1:8" s="2" customFormat="1" ht="18.75" customHeight="1" x14ac:dyDescent="0.25">
      <c r="A545" s="20">
        <v>543</v>
      </c>
      <c r="B545" s="21" t="s">
        <v>545</v>
      </c>
      <c r="C545" s="22" t="s">
        <v>3</v>
      </c>
      <c r="D545" s="23">
        <v>262</v>
      </c>
      <c r="E545" s="34">
        <f t="shared" si="24"/>
        <v>77.81</v>
      </c>
      <c r="F545" s="34">
        <f t="shared" si="25"/>
        <v>77.81</v>
      </c>
      <c r="G545" s="24">
        <v>20386.22</v>
      </c>
      <c r="H545" s="19">
        <f t="shared" si="26"/>
        <v>93.372</v>
      </c>
    </row>
    <row r="546" spans="1:8" s="2" customFormat="1" ht="18.75" customHeight="1" x14ac:dyDescent="0.25">
      <c r="A546" s="20">
        <v>544</v>
      </c>
      <c r="B546" s="21" t="s">
        <v>546</v>
      </c>
      <c r="C546" s="22" t="s">
        <v>3</v>
      </c>
      <c r="D546" s="23">
        <v>133</v>
      </c>
      <c r="E546" s="34">
        <f t="shared" si="24"/>
        <v>265.37</v>
      </c>
      <c r="F546" s="34">
        <f t="shared" si="25"/>
        <v>265.37</v>
      </c>
      <c r="G546" s="24">
        <v>35294.21</v>
      </c>
      <c r="H546" s="19">
        <f t="shared" si="26"/>
        <v>318.44400000000002</v>
      </c>
    </row>
    <row r="547" spans="1:8" s="2" customFormat="1" ht="18.75" customHeight="1" x14ac:dyDescent="0.25">
      <c r="A547" s="20">
        <v>545</v>
      </c>
      <c r="B547" s="21" t="s">
        <v>547</v>
      </c>
      <c r="C547" s="22" t="s">
        <v>3</v>
      </c>
      <c r="D547" s="23">
        <v>117</v>
      </c>
      <c r="E547" s="34">
        <f t="shared" si="24"/>
        <v>237.23</v>
      </c>
      <c r="F547" s="34">
        <f t="shared" si="25"/>
        <v>237.23</v>
      </c>
      <c r="G547" s="24">
        <v>27755.91</v>
      </c>
      <c r="H547" s="19">
        <f t="shared" si="26"/>
        <v>284.67599999999999</v>
      </c>
    </row>
    <row r="548" spans="1:8" s="2" customFormat="1" ht="18.75" customHeight="1" x14ac:dyDescent="0.25">
      <c r="A548" s="20">
        <v>546</v>
      </c>
      <c r="B548" s="21" t="s">
        <v>548</v>
      </c>
      <c r="C548" s="22" t="s">
        <v>3</v>
      </c>
      <c r="D548" s="23">
        <v>46</v>
      </c>
      <c r="E548" s="34">
        <f t="shared" si="24"/>
        <v>464.71999999999997</v>
      </c>
      <c r="F548" s="34">
        <f t="shared" si="25"/>
        <v>464.71999999999997</v>
      </c>
      <c r="G548" s="24">
        <v>21377.119999999999</v>
      </c>
      <c r="H548" s="19">
        <f t="shared" si="26"/>
        <v>557.66399999999999</v>
      </c>
    </row>
    <row r="549" spans="1:8" s="2" customFormat="1" ht="18.75" customHeight="1" x14ac:dyDescent="0.25">
      <c r="A549" s="20">
        <v>547</v>
      </c>
      <c r="B549" s="21" t="s">
        <v>549</v>
      </c>
      <c r="C549" s="22" t="s">
        <v>3</v>
      </c>
      <c r="D549" s="23">
        <v>20</v>
      </c>
      <c r="E549" s="34">
        <f t="shared" si="24"/>
        <v>464.71999999999997</v>
      </c>
      <c r="F549" s="34">
        <f t="shared" si="25"/>
        <v>464.71999999999997</v>
      </c>
      <c r="G549" s="24">
        <v>9294.4</v>
      </c>
      <c r="H549" s="19">
        <f t="shared" si="26"/>
        <v>557.66399999999999</v>
      </c>
    </row>
    <row r="550" spans="1:8" s="2" customFormat="1" ht="18.75" customHeight="1" x14ac:dyDescent="0.25">
      <c r="A550" s="20">
        <v>548</v>
      </c>
      <c r="B550" s="21" t="s">
        <v>550</v>
      </c>
      <c r="C550" s="22" t="s">
        <v>3</v>
      </c>
      <c r="D550" s="23">
        <v>15</v>
      </c>
      <c r="E550" s="34">
        <f t="shared" si="24"/>
        <v>464.72</v>
      </c>
      <c r="F550" s="34">
        <f t="shared" si="25"/>
        <v>464.72</v>
      </c>
      <c r="G550" s="24">
        <v>6970.8</v>
      </c>
      <c r="H550" s="19">
        <f t="shared" si="26"/>
        <v>557.66399999999999</v>
      </c>
    </row>
    <row r="551" spans="1:8" s="2" customFormat="1" ht="18.75" customHeight="1" x14ac:dyDescent="0.25">
      <c r="A551" s="20">
        <v>549</v>
      </c>
      <c r="B551" s="21" t="s">
        <v>551</v>
      </c>
      <c r="C551" s="22" t="s">
        <v>151</v>
      </c>
      <c r="D551" s="23">
        <v>5.3</v>
      </c>
      <c r="E551" s="34">
        <f t="shared" si="24"/>
        <v>539.32075471698113</v>
      </c>
      <c r="F551" s="34">
        <f t="shared" si="25"/>
        <v>539.32075471698113</v>
      </c>
      <c r="G551" s="24">
        <v>2858.4</v>
      </c>
      <c r="H551" s="19">
        <f t="shared" si="26"/>
        <v>647.18490566037735</v>
      </c>
    </row>
    <row r="552" spans="1:8" s="2" customFormat="1" ht="18.75" customHeight="1" x14ac:dyDescent="0.25">
      <c r="A552" s="20">
        <v>550</v>
      </c>
      <c r="B552" s="21" t="s">
        <v>552</v>
      </c>
      <c r="C552" s="22" t="s">
        <v>151</v>
      </c>
      <c r="D552" s="23">
        <v>2.4</v>
      </c>
      <c r="E552" s="34">
        <f t="shared" si="24"/>
        <v>540.82916666666665</v>
      </c>
      <c r="F552" s="34">
        <f t="shared" si="25"/>
        <v>540.82916666666665</v>
      </c>
      <c r="G552" s="24">
        <v>1297.99</v>
      </c>
      <c r="H552" s="19">
        <f t="shared" si="26"/>
        <v>648.995</v>
      </c>
    </row>
    <row r="553" spans="1:8" s="2" customFormat="1" ht="18.75" customHeight="1" x14ac:dyDescent="0.25">
      <c r="A553" s="20">
        <v>551</v>
      </c>
      <c r="B553" s="21" t="s">
        <v>553</v>
      </c>
      <c r="C553" s="22" t="s">
        <v>281</v>
      </c>
      <c r="D553" s="23">
        <v>200</v>
      </c>
      <c r="E553" s="34">
        <f t="shared" si="24"/>
        <v>25.84</v>
      </c>
      <c r="F553" s="34">
        <f t="shared" si="25"/>
        <v>25.84</v>
      </c>
      <c r="G553" s="24">
        <v>5168</v>
      </c>
      <c r="H553" s="19">
        <f t="shared" si="26"/>
        <v>31.007999999999999</v>
      </c>
    </row>
    <row r="554" spans="1:8" s="2" customFormat="1" ht="18.75" customHeight="1" x14ac:dyDescent="0.25">
      <c r="A554" s="20">
        <v>552</v>
      </c>
      <c r="B554" s="21" t="s">
        <v>554</v>
      </c>
      <c r="C554" s="22" t="s">
        <v>3</v>
      </c>
      <c r="D554" s="23">
        <v>3</v>
      </c>
      <c r="E554" s="34">
        <f t="shared" si="24"/>
        <v>2807</v>
      </c>
      <c r="F554" s="34">
        <f t="shared" si="25"/>
        <v>2807</v>
      </c>
      <c r="G554" s="24">
        <v>8421</v>
      </c>
      <c r="H554" s="19">
        <f t="shared" si="26"/>
        <v>3368.4</v>
      </c>
    </row>
    <row r="555" spans="1:8" s="2" customFormat="1" ht="18.75" customHeight="1" x14ac:dyDescent="0.25">
      <c r="A555" s="20">
        <v>553</v>
      </c>
      <c r="B555" s="21" t="s">
        <v>555</v>
      </c>
      <c r="C555" s="22" t="s">
        <v>151</v>
      </c>
      <c r="D555" s="23">
        <v>2</v>
      </c>
      <c r="E555" s="34">
        <f t="shared" si="24"/>
        <v>189.75</v>
      </c>
      <c r="F555" s="34">
        <f t="shared" si="25"/>
        <v>189.75</v>
      </c>
      <c r="G555" s="25">
        <v>379.5</v>
      </c>
      <c r="H555" s="19">
        <f t="shared" si="26"/>
        <v>227.7</v>
      </c>
    </row>
    <row r="556" spans="1:8" s="2" customFormat="1" ht="18.75" customHeight="1" x14ac:dyDescent="0.25">
      <c r="A556" s="20">
        <v>554</v>
      </c>
      <c r="B556" s="21" t="s">
        <v>556</v>
      </c>
      <c r="C556" s="22" t="s">
        <v>281</v>
      </c>
      <c r="D556" s="23">
        <v>49</v>
      </c>
      <c r="E556" s="34">
        <f t="shared" si="24"/>
        <v>215.26999999999998</v>
      </c>
      <c r="F556" s="34">
        <f t="shared" si="25"/>
        <v>215.26999999999998</v>
      </c>
      <c r="G556" s="24">
        <v>10548.23</v>
      </c>
      <c r="H556" s="19">
        <f t="shared" si="26"/>
        <v>258.32399999999996</v>
      </c>
    </row>
    <row r="557" spans="1:8" s="2" customFormat="1" ht="18.75" customHeight="1" x14ac:dyDescent="0.25">
      <c r="A557" s="20">
        <v>555</v>
      </c>
      <c r="B557" s="21" t="s">
        <v>557</v>
      </c>
      <c r="C557" s="22" t="s">
        <v>3</v>
      </c>
      <c r="D557" s="23">
        <v>1</v>
      </c>
      <c r="E557" s="34">
        <f t="shared" si="24"/>
        <v>1225.42</v>
      </c>
      <c r="F557" s="34">
        <f t="shared" si="25"/>
        <v>1225.42</v>
      </c>
      <c r="G557" s="24">
        <v>1225.42</v>
      </c>
      <c r="H557" s="19">
        <f t="shared" si="26"/>
        <v>1470.5040000000001</v>
      </c>
    </row>
    <row r="558" spans="1:8" s="2" customFormat="1" ht="18.75" customHeight="1" x14ac:dyDescent="0.25">
      <c r="A558" s="20">
        <v>556</v>
      </c>
      <c r="B558" s="21" t="s">
        <v>558</v>
      </c>
      <c r="C558" s="22" t="s">
        <v>3</v>
      </c>
      <c r="D558" s="23">
        <v>245</v>
      </c>
      <c r="E558" s="34">
        <f t="shared" si="24"/>
        <v>1570.4</v>
      </c>
      <c r="F558" s="34">
        <f t="shared" si="25"/>
        <v>1570.4</v>
      </c>
      <c r="G558" s="24">
        <v>384748</v>
      </c>
      <c r="H558" s="19">
        <f t="shared" si="26"/>
        <v>1884.48</v>
      </c>
    </row>
    <row r="559" spans="1:8" s="2" customFormat="1" ht="18.75" customHeight="1" x14ac:dyDescent="0.25">
      <c r="A559" s="20">
        <v>557</v>
      </c>
      <c r="B559" s="21" t="s">
        <v>559</v>
      </c>
      <c r="C559" s="22" t="s">
        <v>3</v>
      </c>
      <c r="D559" s="23">
        <v>6</v>
      </c>
      <c r="E559" s="34">
        <f t="shared" si="24"/>
        <v>343</v>
      </c>
      <c r="F559" s="34">
        <f t="shared" si="25"/>
        <v>343</v>
      </c>
      <c r="G559" s="24">
        <v>2058</v>
      </c>
      <c r="H559" s="19">
        <f t="shared" si="26"/>
        <v>411.59999999999997</v>
      </c>
    </row>
    <row r="560" spans="1:8" s="2" customFormat="1" ht="18.75" customHeight="1" x14ac:dyDescent="0.25">
      <c r="A560" s="20">
        <v>558</v>
      </c>
      <c r="B560" s="21" t="s">
        <v>560</v>
      </c>
      <c r="C560" s="22" t="s">
        <v>3</v>
      </c>
      <c r="D560" s="23">
        <v>6</v>
      </c>
      <c r="E560" s="34">
        <f t="shared" si="24"/>
        <v>388</v>
      </c>
      <c r="F560" s="34">
        <f t="shared" si="25"/>
        <v>388</v>
      </c>
      <c r="G560" s="24">
        <v>2328</v>
      </c>
      <c r="H560" s="19">
        <f t="shared" si="26"/>
        <v>465.59999999999997</v>
      </c>
    </row>
    <row r="561" spans="1:8" s="2" customFormat="1" ht="18.75" customHeight="1" x14ac:dyDescent="0.25">
      <c r="A561" s="20">
        <v>559</v>
      </c>
      <c r="B561" s="21" t="s">
        <v>561</v>
      </c>
      <c r="C561" s="22" t="s">
        <v>3</v>
      </c>
      <c r="D561" s="23">
        <v>473</v>
      </c>
      <c r="E561" s="34">
        <f t="shared" si="24"/>
        <v>122.64999999999999</v>
      </c>
      <c r="F561" s="34">
        <f t="shared" si="25"/>
        <v>122.64999999999999</v>
      </c>
      <c r="G561" s="24">
        <v>58013.45</v>
      </c>
      <c r="H561" s="19">
        <f t="shared" si="26"/>
        <v>147.17999999999998</v>
      </c>
    </row>
    <row r="562" spans="1:8" s="2" customFormat="1" ht="18.75" customHeight="1" x14ac:dyDescent="0.25">
      <c r="A562" s="20">
        <v>560</v>
      </c>
      <c r="B562" s="21" t="s">
        <v>562</v>
      </c>
      <c r="C562" s="22" t="s">
        <v>3</v>
      </c>
      <c r="D562" s="23">
        <v>10</v>
      </c>
      <c r="E562" s="34">
        <f t="shared" si="24"/>
        <v>127.12</v>
      </c>
      <c r="F562" s="34">
        <f t="shared" si="25"/>
        <v>127.12</v>
      </c>
      <c r="G562" s="24">
        <v>1271.2</v>
      </c>
      <c r="H562" s="19">
        <f t="shared" si="26"/>
        <v>152.54400000000001</v>
      </c>
    </row>
    <row r="563" spans="1:8" s="2" customFormat="1" ht="18.75" customHeight="1" x14ac:dyDescent="0.25">
      <c r="A563" s="20">
        <v>561</v>
      </c>
      <c r="B563" s="21" t="s">
        <v>563</v>
      </c>
      <c r="C563" s="22" t="s">
        <v>3</v>
      </c>
      <c r="D563" s="23">
        <v>16</v>
      </c>
      <c r="E563" s="34">
        <f t="shared" si="24"/>
        <v>17.61</v>
      </c>
      <c r="F563" s="34">
        <f t="shared" si="25"/>
        <v>17.61</v>
      </c>
      <c r="G563" s="25">
        <v>281.76</v>
      </c>
      <c r="H563" s="19">
        <f t="shared" si="26"/>
        <v>21.131999999999998</v>
      </c>
    </row>
    <row r="564" spans="1:8" s="2" customFormat="1" ht="18.75" customHeight="1" x14ac:dyDescent="0.25">
      <c r="A564" s="20">
        <v>562</v>
      </c>
      <c r="B564" s="21" t="s">
        <v>564</v>
      </c>
      <c r="C564" s="22" t="s">
        <v>3</v>
      </c>
      <c r="D564" s="23">
        <v>16</v>
      </c>
      <c r="E564" s="34">
        <f t="shared" si="24"/>
        <v>1554.53</v>
      </c>
      <c r="F564" s="34">
        <f t="shared" si="25"/>
        <v>1554.53</v>
      </c>
      <c r="G564" s="24">
        <v>24872.48</v>
      </c>
      <c r="H564" s="19">
        <f t="shared" si="26"/>
        <v>1865.4359999999999</v>
      </c>
    </row>
    <row r="565" spans="1:8" s="2" customFormat="1" ht="18.75" customHeight="1" x14ac:dyDescent="0.25">
      <c r="A565" s="20">
        <v>563</v>
      </c>
      <c r="B565" s="21" t="s">
        <v>565</v>
      </c>
      <c r="C565" s="22" t="s">
        <v>3</v>
      </c>
      <c r="D565" s="23">
        <v>11</v>
      </c>
      <c r="E565" s="34">
        <f t="shared" si="24"/>
        <v>182.29</v>
      </c>
      <c r="F565" s="34">
        <f t="shared" si="25"/>
        <v>182.29</v>
      </c>
      <c r="G565" s="24">
        <v>2005.19</v>
      </c>
      <c r="H565" s="19">
        <f t="shared" si="26"/>
        <v>218.74799999999999</v>
      </c>
    </row>
    <row r="566" spans="1:8" s="2" customFormat="1" ht="18.75" customHeight="1" x14ac:dyDescent="0.25">
      <c r="A566" s="20">
        <v>564</v>
      </c>
      <c r="B566" s="21" t="s">
        <v>566</v>
      </c>
      <c r="C566" s="22" t="s">
        <v>3</v>
      </c>
      <c r="D566" s="23">
        <v>1</v>
      </c>
      <c r="E566" s="34">
        <f t="shared" si="24"/>
        <v>45.31</v>
      </c>
      <c r="F566" s="34">
        <f t="shared" si="25"/>
        <v>45.31</v>
      </c>
      <c r="G566" s="25">
        <v>45.31</v>
      </c>
      <c r="H566" s="19">
        <f t="shared" si="26"/>
        <v>54.372</v>
      </c>
    </row>
    <row r="567" spans="1:8" s="2" customFormat="1" ht="18.75" customHeight="1" x14ac:dyDescent="0.25">
      <c r="A567" s="20">
        <v>565</v>
      </c>
      <c r="B567" s="21" t="s">
        <v>567</v>
      </c>
      <c r="C567" s="22" t="s">
        <v>151</v>
      </c>
      <c r="D567" s="23">
        <v>24.1</v>
      </c>
      <c r="E567" s="34">
        <f t="shared" si="24"/>
        <v>50.419917012448124</v>
      </c>
      <c r="F567" s="34">
        <f t="shared" si="25"/>
        <v>50.419917012448124</v>
      </c>
      <c r="G567" s="24">
        <v>1215.1199999999999</v>
      </c>
      <c r="H567" s="19">
        <f t="shared" si="26"/>
        <v>60.503900414937746</v>
      </c>
    </row>
    <row r="568" spans="1:8" s="2" customFormat="1" ht="18.75" customHeight="1" x14ac:dyDescent="0.25">
      <c r="A568" s="20">
        <v>566</v>
      </c>
      <c r="B568" s="21" t="s">
        <v>568</v>
      </c>
      <c r="C568" s="22" t="s">
        <v>281</v>
      </c>
      <c r="D568" s="23">
        <v>54.6</v>
      </c>
      <c r="E568" s="34">
        <f t="shared" si="24"/>
        <v>59.319963369963368</v>
      </c>
      <c r="F568" s="34">
        <f t="shared" si="25"/>
        <v>59.319963369963368</v>
      </c>
      <c r="G568" s="24">
        <v>3238.87</v>
      </c>
      <c r="H568" s="19">
        <f t="shared" si="26"/>
        <v>71.183956043956044</v>
      </c>
    </row>
    <row r="569" spans="1:8" s="2" customFormat="1" ht="18.75" customHeight="1" x14ac:dyDescent="0.25">
      <c r="A569" s="20">
        <v>567</v>
      </c>
      <c r="B569" s="21" t="s">
        <v>569</v>
      </c>
      <c r="C569" s="22" t="s">
        <v>151</v>
      </c>
      <c r="D569" s="23">
        <v>15</v>
      </c>
      <c r="E569" s="34">
        <f t="shared" si="24"/>
        <v>100</v>
      </c>
      <c r="F569" s="34">
        <f t="shared" si="25"/>
        <v>100</v>
      </c>
      <c r="G569" s="24">
        <v>1500</v>
      </c>
      <c r="H569" s="19">
        <f t="shared" si="26"/>
        <v>120</v>
      </c>
    </row>
    <row r="570" spans="1:8" s="2" customFormat="1" ht="18.75" customHeight="1" x14ac:dyDescent="0.25">
      <c r="A570" s="20">
        <v>568</v>
      </c>
      <c r="B570" s="21" t="s">
        <v>570</v>
      </c>
      <c r="C570" s="22" t="s">
        <v>3</v>
      </c>
      <c r="D570" s="23">
        <v>6</v>
      </c>
      <c r="E570" s="34">
        <f t="shared" si="24"/>
        <v>3019.9</v>
      </c>
      <c r="F570" s="34">
        <f t="shared" si="25"/>
        <v>3019.9</v>
      </c>
      <c r="G570" s="24">
        <v>18119.400000000001</v>
      </c>
      <c r="H570" s="19">
        <f t="shared" si="26"/>
        <v>3623.88</v>
      </c>
    </row>
    <row r="571" spans="1:8" s="2" customFormat="1" ht="18.75" customHeight="1" x14ac:dyDescent="0.25">
      <c r="A571" s="20">
        <v>569</v>
      </c>
      <c r="B571" s="21" t="s">
        <v>571</v>
      </c>
      <c r="C571" s="22" t="s">
        <v>3</v>
      </c>
      <c r="D571" s="23">
        <v>250</v>
      </c>
      <c r="E571" s="34">
        <f t="shared" si="24"/>
        <v>97.97</v>
      </c>
      <c r="F571" s="34">
        <f t="shared" si="25"/>
        <v>97.97</v>
      </c>
      <c r="G571" s="24">
        <v>24492.5</v>
      </c>
      <c r="H571" s="19">
        <f t="shared" si="26"/>
        <v>117.56399999999999</v>
      </c>
    </row>
    <row r="572" spans="1:8" s="2" customFormat="1" ht="18.75" customHeight="1" x14ac:dyDescent="0.25">
      <c r="A572" s="20">
        <v>570</v>
      </c>
      <c r="B572" s="21" t="s">
        <v>572</v>
      </c>
      <c r="C572" s="22" t="s">
        <v>3</v>
      </c>
      <c r="D572" s="23">
        <v>40</v>
      </c>
      <c r="E572" s="34">
        <f t="shared" si="24"/>
        <v>162.80000000000001</v>
      </c>
      <c r="F572" s="34">
        <f t="shared" si="25"/>
        <v>162.80000000000001</v>
      </c>
      <c r="G572" s="24">
        <v>6512</v>
      </c>
      <c r="H572" s="19">
        <f t="shared" si="26"/>
        <v>195.36</v>
      </c>
    </row>
    <row r="573" spans="1:8" s="2" customFormat="1" ht="18.75" customHeight="1" x14ac:dyDescent="0.25">
      <c r="A573" s="20">
        <v>571</v>
      </c>
      <c r="B573" s="21" t="s">
        <v>573</v>
      </c>
      <c r="C573" s="22" t="s">
        <v>3</v>
      </c>
      <c r="D573" s="23">
        <v>10</v>
      </c>
      <c r="E573" s="34">
        <f t="shared" si="24"/>
        <v>286</v>
      </c>
      <c r="F573" s="34">
        <f t="shared" si="25"/>
        <v>286</v>
      </c>
      <c r="G573" s="24">
        <v>2860</v>
      </c>
      <c r="H573" s="19">
        <f t="shared" si="26"/>
        <v>343.2</v>
      </c>
    </row>
    <row r="574" spans="1:8" s="2" customFormat="1" ht="18.75" customHeight="1" x14ac:dyDescent="0.25">
      <c r="A574" s="20">
        <v>572</v>
      </c>
      <c r="B574" s="21" t="s">
        <v>574</v>
      </c>
      <c r="C574" s="22" t="s">
        <v>3</v>
      </c>
      <c r="D574" s="23">
        <v>45</v>
      </c>
      <c r="E574" s="34">
        <f t="shared" si="24"/>
        <v>81.91</v>
      </c>
      <c r="F574" s="34">
        <f t="shared" si="25"/>
        <v>81.91</v>
      </c>
      <c r="G574" s="24">
        <v>3685.95</v>
      </c>
      <c r="H574" s="19">
        <f t="shared" si="26"/>
        <v>98.291999999999987</v>
      </c>
    </row>
    <row r="575" spans="1:8" s="2" customFormat="1" ht="18.75" customHeight="1" x14ac:dyDescent="0.25">
      <c r="A575" s="20">
        <v>573</v>
      </c>
      <c r="B575" s="21" t="s">
        <v>575</v>
      </c>
      <c r="C575" s="22" t="s">
        <v>3</v>
      </c>
      <c r="D575" s="23">
        <v>85</v>
      </c>
      <c r="E575" s="34">
        <f t="shared" si="24"/>
        <v>316.95</v>
      </c>
      <c r="F575" s="34">
        <f t="shared" si="25"/>
        <v>316.95</v>
      </c>
      <c r="G575" s="24">
        <v>26940.75</v>
      </c>
      <c r="H575" s="19">
        <f t="shared" si="26"/>
        <v>380.34</v>
      </c>
    </row>
    <row r="576" spans="1:8" s="2" customFormat="1" ht="18.75" customHeight="1" x14ac:dyDescent="0.25">
      <c r="A576" s="20">
        <v>574</v>
      </c>
      <c r="B576" s="21" t="s">
        <v>576</v>
      </c>
      <c r="C576" s="22" t="s">
        <v>3</v>
      </c>
      <c r="D576" s="23">
        <v>30</v>
      </c>
      <c r="E576" s="34">
        <f t="shared" si="24"/>
        <v>149.23999999999998</v>
      </c>
      <c r="F576" s="34">
        <f t="shared" si="25"/>
        <v>149.23999999999998</v>
      </c>
      <c r="G576" s="24">
        <v>4477.2</v>
      </c>
      <c r="H576" s="19">
        <f t="shared" si="26"/>
        <v>179.08799999999997</v>
      </c>
    </row>
    <row r="577" spans="1:8" s="2" customFormat="1" ht="18.75" customHeight="1" x14ac:dyDescent="0.25">
      <c r="A577" s="20">
        <v>575</v>
      </c>
      <c r="B577" s="21" t="s">
        <v>577</v>
      </c>
      <c r="C577" s="22" t="s">
        <v>3</v>
      </c>
      <c r="D577" s="23">
        <v>109</v>
      </c>
      <c r="E577" s="34">
        <f t="shared" si="24"/>
        <v>346.60999999999996</v>
      </c>
      <c r="F577" s="34">
        <f t="shared" si="25"/>
        <v>346.60999999999996</v>
      </c>
      <c r="G577" s="24">
        <v>37780.49</v>
      </c>
      <c r="H577" s="19">
        <f t="shared" si="26"/>
        <v>415.93199999999996</v>
      </c>
    </row>
    <row r="578" spans="1:8" s="2" customFormat="1" ht="18.75" customHeight="1" x14ac:dyDescent="0.25">
      <c r="A578" s="20">
        <v>576</v>
      </c>
      <c r="B578" s="21" t="s">
        <v>578</v>
      </c>
      <c r="C578" s="22" t="s">
        <v>3</v>
      </c>
      <c r="D578" s="23">
        <v>10</v>
      </c>
      <c r="E578" s="34">
        <f t="shared" si="24"/>
        <v>386.27</v>
      </c>
      <c r="F578" s="34">
        <f t="shared" si="25"/>
        <v>386.27</v>
      </c>
      <c r="G578" s="24">
        <v>3862.7</v>
      </c>
      <c r="H578" s="19">
        <f t="shared" si="26"/>
        <v>463.52399999999994</v>
      </c>
    </row>
    <row r="579" spans="1:8" s="2" customFormat="1" ht="18.75" customHeight="1" x14ac:dyDescent="0.25">
      <c r="A579" s="20">
        <v>577</v>
      </c>
      <c r="B579" s="21" t="s">
        <v>579</v>
      </c>
      <c r="C579" s="22" t="s">
        <v>3</v>
      </c>
      <c r="D579" s="23">
        <v>11</v>
      </c>
      <c r="E579" s="34">
        <f t="shared" si="24"/>
        <v>174.9</v>
      </c>
      <c r="F579" s="34">
        <f t="shared" si="25"/>
        <v>174.9</v>
      </c>
      <c r="G579" s="24">
        <v>1923.9</v>
      </c>
      <c r="H579" s="19">
        <f t="shared" si="26"/>
        <v>209.88</v>
      </c>
    </row>
    <row r="580" spans="1:8" s="2" customFormat="1" ht="18.75" customHeight="1" x14ac:dyDescent="0.25">
      <c r="A580" s="20">
        <v>578</v>
      </c>
      <c r="B580" s="21" t="s">
        <v>580</v>
      </c>
      <c r="C580" s="22" t="s">
        <v>3</v>
      </c>
      <c r="D580" s="23">
        <v>5</v>
      </c>
      <c r="E580" s="34">
        <f t="shared" ref="E580:E643" si="27">G580/D580</f>
        <v>282.88</v>
      </c>
      <c r="F580" s="34">
        <f t="shared" ref="F580:F643" si="28">E580</f>
        <v>282.88</v>
      </c>
      <c r="G580" s="24">
        <v>1414.4</v>
      </c>
      <c r="H580" s="19">
        <f t="shared" ref="H580:H643" si="29">F580*1.2</f>
        <v>339.45599999999996</v>
      </c>
    </row>
    <row r="581" spans="1:8" s="2" customFormat="1" ht="18.75" customHeight="1" x14ac:dyDescent="0.25">
      <c r="A581" s="20">
        <v>579</v>
      </c>
      <c r="B581" s="21" t="s">
        <v>581</v>
      </c>
      <c r="C581" s="22" t="s">
        <v>3</v>
      </c>
      <c r="D581" s="23">
        <v>34</v>
      </c>
      <c r="E581" s="34">
        <f t="shared" si="27"/>
        <v>140.54</v>
      </c>
      <c r="F581" s="34">
        <f t="shared" si="28"/>
        <v>140.54</v>
      </c>
      <c r="G581" s="24">
        <v>4778.3599999999997</v>
      </c>
      <c r="H581" s="19">
        <f t="shared" si="29"/>
        <v>168.648</v>
      </c>
    </row>
    <row r="582" spans="1:8" s="2" customFormat="1" ht="18.75" customHeight="1" x14ac:dyDescent="0.25">
      <c r="A582" s="20">
        <v>580</v>
      </c>
      <c r="B582" s="21" t="s">
        <v>582</v>
      </c>
      <c r="C582" s="22" t="s">
        <v>3</v>
      </c>
      <c r="D582" s="23">
        <v>90</v>
      </c>
      <c r="E582" s="34">
        <f t="shared" si="27"/>
        <v>264.25</v>
      </c>
      <c r="F582" s="34">
        <f t="shared" si="28"/>
        <v>264.25</v>
      </c>
      <c r="G582" s="24">
        <v>23782.5</v>
      </c>
      <c r="H582" s="19">
        <f t="shared" si="29"/>
        <v>317.09999999999997</v>
      </c>
    </row>
    <row r="583" spans="1:8" s="2" customFormat="1" ht="18.75" customHeight="1" x14ac:dyDescent="0.25">
      <c r="A583" s="20">
        <v>581</v>
      </c>
      <c r="B583" s="21" t="s">
        <v>583</v>
      </c>
      <c r="C583" s="22" t="s">
        <v>3</v>
      </c>
      <c r="D583" s="23">
        <v>8</v>
      </c>
      <c r="E583" s="34">
        <f t="shared" si="27"/>
        <v>300</v>
      </c>
      <c r="F583" s="34">
        <f t="shared" si="28"/>
        <v>300</v>
      </c>
      <c r="G583" s="24">
        <v>2400</v>
      </c>
      <c r="H583" s="19">
        <f t="shared" si="29"/>
        <v>360</v>
      </c>
    </row>
    <row r="584" spans="1:8" s="2" customFormat="1" ht="18.75" customHeight="1" x14ac:dyDescent="0.25">
      <c r="A584" s="20">
        <v>582</v>
      </c>
      <c r="B584" s="21" t="s">
        <v>584</v>
      </c>
      <c r="C584" s="22" t="s">
        <v>3</v>
      </c>
      <c r="D584" s="23">
        <v>5</v>
      </c>
      <c r="E584" s="34">
        <f t="shared" si="27"/>
        <v>788.14</v>
      </c>
      <c r="F584" s="34">
        <f t="shared" si="28"/>
        <v>788.14</v>
      </c>
      <c r="G584" s="24">
        <v>3940.7</v>
      </c>
      <c r="H584" s="19">
        <f t="shared" si="29"/>
        <v>945.76799999999992</v>
      </c>
    </row>
    <row r="585" spans="1:8" s="2" customFormat="1" ht="18.75" customHeight="1" x14ac:dyDescent="0.25">
      <c r="A585" s="20">
        <v>583</v>
      </c>
      <c r="B585" s="21" t="s">
        <v>585</v>
      </c>
      <c r="C585" s="22" t="s">
        <v>3</v>
      </c>
      <c r="D585" s="23">
        <v>10</v>
      </c>
      <c r="E585" s="34">
        <f t="shared" si="27"/>
        <v>195.76</v>
      </c>
      <c r="F585" s="34">
        <f t="shared" si="28"/>
        <v>195.76</v>
      </c>
      <c r="G585" s="24">
        <v>1957.6</v>
      </c>
      <c r="H585" s="19">
        <f t="shared" si="29"/>
        <v>234.91199999999998</v>
      </c>
    </row>
    <row r="586" spans="1:8" s="2" customFormat="1" ht="18.75" customHeight="1" x14ac:dyDescent="0.25">
      <c r="A586" s="20">
        <v>584</v>
      </c>
      <c r="B586" s="21" t="s">
        <v>586</v>
      </c>
      <c r="C586" s="22" t="s">
        <v>156</v>
      </c>
      <c r="D586" s="23">
        <v>7</v>
      </c>
      <c r="E586" s="34">
        <f t="shared" si="27"/>
        <v>243.1</v>
      </c>
      <c r="F586" s="34">
        <f t="shared" si="28"/>
        <v>243.1</v>
      </c>
      <c r="G586" s="24">
        <v>1701.7</v>
      </c>
      <c r="H586" s="19">
        <f t="shared" si="29"/>
        <v>291.71999999999997</v>
      </c>
    </row>
    <row r="587" spans="1:8" s="2" customFormat="1" ht="18.75" customHeight="1" x14ac:dyDescent="0.25">
      <c r="A587" s="20">
        <v>585</v>
      </c>
      <c r="B587" s="21" t="s">
        <v>587</v>
      </c>
      <c r="C587" s="22" t="s">
        <v>3</v>
      </c>
      <c r="D587" s="23">
        <v>5</v>
      </c>
      <c r="E587" s="34">
        <f t="shared" si="27"/>
        <v>327.96999999999997</v>
      </c>
      <c r="F587" s="34">
        <f t="shared" si="28"/>
        <v>327.96999999999997</v>
      </c>
      <c r="G587" s="24">
        <v>1639.85</v>
      </c>
      <c r="H587" s="19">
        <f t="shared" si="29"/>
        <v>393.56399999999996</v>
      </c>
    </row>
    <row r="588" spans="1:8" s="2" customFormat="1" ht="18.75" customHeight="1" x14ac:dyDescent="0.25">
      <c r="A588" s="20">
        <v>586</v>
      </c>
      <c r="B588" s="21" t="s">
        <v>588</v>
      </c>
      <c r="C588" s="22" t="s">
        <v>3</v>
      </c>
      <c r="D588" s="23">
        <v>12</v>
      </c>
      <c r="E588" s="34">
        <f t="shared" si="27"/>
        <v>137.5</v>
      </c>
      <c r="F588" s="34">
        <f t="shared" si="28"/>
        <v>137.5</v>
      </c>
      <c r="G588" s="24">
        <v>1650</v>
      </c>
      <c r="H588" s="19">
        <f t="shared" si="29"/>
        <v>165</v>
      </c>
    </row>
    <row r="589" spans="1:8" s="2" customFormat="1" ht="18.75" customHeight="1" x14ac:dyDescent="0.25">
      <c r="A589" s="20">
        <v>587</v>
      </c>
      <c r="B589" s="21" t="s">
        <v>589</v>
      </c>
      <c r="C589" s="22" t="s">
        <v>3</v>
      </c>
      <c r="D589" s="23">
        <v>14</v>
      </c>
      <c r="E589" s="34">
        <f t="shared" si="27"/>
        <v>111.84</v>
      </c>
      <c r="F589" s="34">
        <f t="shared" si="28"/>
        <v>111.84</v>
      </c>
      <c r="G589" s="24">
        <v>1565.76</v>
      </c>
      <c r="H589" s="19">
        <f t="shared" si="29"/>
        <v>134.208</v>
      </c>
    </row>
    <row r="590" spans="1:8" s="2" customFormat="1" ht="18.75" customHeight="1" x14ac:dyDescent="0.25">
      <c r="A590" s="20">
        <v>588</v>
      </c>
      <c r="B590" s="21" t="s">
        <v>590</v>
      </c>
      <c r="C590" s="22" t="s">
        <v>3</v>
      </c>
      <c r="D590" s="23">
        <v>80</v>
      </c>
      <c r="E590" s="34">
        <f t="shared" si="27"/>
        <v>361</v>
      </c>
      <c r="F590" s="34">
        <f t="shared" si="28"/>
        <v>361</v>
      </c>
      <c r="G590" s="24">
        <v>28880</v>
      </c>
      <c r="H590" s="19">
        <f t="shared" si="29"/>
        <v>433.2</v>
      </c>
    </row>
    <row r="591" spans="1:8" s="2" customFormat="1" ht="18.75" customHeight="1" x14ac:dyDescent="0.25">
      <c r="A591" s="20">
        <v>589</v>
      </c>
      <c r="B591" s="21" t="s">
        <v>591</v>
      </c>
      <c r="C591" s="22" t="s">
        <v>3</v>
      </c>
      <c r="D591" s="23">
        <v>1</v>
      </c>
      <c r="E591" s="34">
        <f t="shared" si="27"/>
        <v>353.1</v>
      </c>
      <c r="F591" s="34">
        <f t="shared" si="28"/>
        <v>353.1</v>
      </c>
      <c r="G591" s="25">
        <v>353.1</v>
      </c>
      <c r="H591" s="19">
        <f t="shared" si="29"/>
        <v>423.72</v>
      </c>
    </row>
    <row r="592" spans="1:8" s="2" customFormat="1" ht="18.75" customHeight="1" x14ac:dyDescent="0.25">
      <c r="A592" s="20">
        <v>590</v>
      </c>
      <c r="B592" s="21" t="s">
        <v>592</v>
      </c>
      <c r="C592" s="22" t="s">
        <v>3</v>
      </c>
      <c r="D592" s="23">
        <v>17</v>
      </c>
      <c r="E592" s="34">
        <f t="shared" si="27"/>
        <v>693</v>
      </c>
      <c r="F592" s="34">
        <f t="shared" si="28"/>
        <v>693</v>
      </c>
      <c r="G592" s="24">
        <v>11781</v>
      </c>
      <c r="H592" s="19">
        <f t="shared" si="29"/>
        <v>831.6</v>
      </c>
    </row>
    <row r="593" spans="1:8" s="2" customFormat="1" ht="18.75" customHeight="1" x14ac:dyDescent="0.25">
      <c r="A593" s="20">
        <v>591</v>
      </c>
      <c r="B593" s="21" t="s">
        <v>593</v>
      </c>
      <c r="C593" s="22" t="s">
        <v>3</v>
      </c>
      <c r="D593" s="23">
        <v>17</v>
      </c>
      <c r="E593" s="34">
        <f t="shared" si="27"/>
        <v>200.74</v>
      </c>
      <c r="F593" s="34">
        <f t="shared" si="28"/>
        <v>200.74</v>
      </c>
      <c r="G593" s="24">
        <v>3412.58</v>
      </c>
      <c r="H593" s="19">
        <f t="shared" si="29"/>
        <v>240.88800000000001</v>
      </c>
    </row>
    <row r="594" spans="1:8" s="2" customFormat="1" ht="18.75" customHeight="1" x14ac:dyDescent="0.25">
      <c r="A594" s="20">
        <v>592</v>
      </c>
      <c r="B594" s="21" t="s">
        <v>594</v>
      </c>
      <c r="C594" s="22" t="s">
        <v>3</v>
      </c>
      <c r="D594" s="23">
        <v>6</v>
      </c>
      <c r="E594" s="34">
        <f t="shared" si="27"/>
        <v>301.40000000000003</v>
      </c>
      <c r="F594" s="34">
        <f t="shared" si="28"/>
        <v>301.40000000000003</v>
      </c>
      <c r="G594" s="24">
        <v>1808.4</v>
      </c>
      <c r="H594" s="19">
        <f t="shared" si="29"/>
        <v>361.68</v>
      </c>
    </row>
    <row r="595" spans="1:8" s="2" customFormat="1" ht="18.75" customHeight="1" x14ac:dyDescent="0.25">
      <c r="A595" s="20">
        <v>593</v>
      </c>
      <c r="B595" s="21" t="s">
        <v>595</v>
      </c>
      <c r="C595" s="22" t="s">
        <v>3</v>
      </c>
      <c r="D595" s="23">
        <v>1</v>
      </c>
      <c r="E595" s="34">
        <f t="shared" si="27"/>
        <v>200.2</v>
      </c>
      <c r="F595" s="34">
        <f t="shared" si="28"/>
        <v>200.2</v>
      </c>
      <c r="G595" s="25">
        <v>200.2</v>
      </c>
      <c r="H595" s="19">
        <f t="shared" si="29"/>
        <v>240.23999999999998</v>
      </c>
    </row>
    <row r="596" spans="1:8" s="2" customFormat="1" ht="18.75" customHeight="1" x14ac:dyDescent="0.25">
      <c r="A596" s="20">
        <v>594</v>
      </c>
      <c r="B596" s="21" t="s">
        <v>596</v>
      </c>
      <c r="C596" s="22" t="s">
        <v>3</v>
      </c>
      <c r="D596" s="23">
        <v>2</v>
      </c>
      <c r="E596" s="34">
        <f t="shared" si="27"/>
        <v>610</v>
      </c>
      <c r="F596" s="34">
        <f t="shared" si="28"/>
        <v>610</v>
      </c>
      <c r="G596" s="24">
        <v>1220</v>
      </c>
      <c r="H596" s="19">
        <f t="shared" si="29"/>
        <v>732</v>
      </c>
    </row>
    <row r="597" spans="1:8" s="2" customFormat="1" ht="18.75" customHeight="1" x14ac:dyDescent="0.25">
      <c r="A597" s="20">
        <v>595</v>
      </c>
      <c r="B597" s="21" t="s">
        <v>597</v>
      </c>
      <c r="C597" s="22" t="s">
        <v>3</v>
      </c>
      <c r="D597" s="23">
        <v>5</v>
      </c>
      <c r="E597" s="34">
        <f t="shared" si="27"/>
        <v>968</v>
      </c>
      <c r="F597" s="34">
        <f t="shared" si="28"/>
        <v>968</v>
      </c>
      <c r="G597" s="24">
        <v>4840</v>
      </c>
      <c r="H597" s="19">
        <f t="shared" si="29"/>
        <v>1161.5999999999999</v>
      </c>
    </row>
    <row r="598" spans="1:8" s="2" customFormat="1" ht="18.75" customHeight="1" x14ac:dyDescent="0.25">
      <c r="A598" s="20">
        <v>596</v>
      </c>
      <c r="B598" s="21" t="s">
        <v>598</v>
      </c>
      <c r="C598" s="22" t="s">
        <v>3</v>
      </c>
      <c r="D598" s="23">
        <v>136</v>
      </c>
      <c r="E598" s="34">
        <f t="shared" si="27"/>
        <v>391.96999999999997</v>
      </c>
      <c r="F598" s="34">
        <f t="shared" si="28"/>
        <v>391.96999999999997</v>
      </c>
      <c r="G598" s="24">
        <v>53307.92</v>
      </c>
      <c r="H598" s="19">
        <f t="shared" si="29"/>
        <v>470.36399999999992</v>
      </c>
    </row>
    <row r="599" spans="1:8" s="2" customFormat="1" ht="18.75" customHeight="1" x14ac:dyDescent="0.25">
      <c r="A599" s="20">
        <v>597</v>
      </c>
      <c r="B599" s="21" t="s">
        <v>599</v>
      </c>
      <c r="C599" s="22" t="s">
        <v>3</v>
      </c>
      <c r="D599" s="23">
        <v>40</v>
      </c>
      <c r="E599" s="34">
        <f t="shared" si="27"/>
        <v>222.88000000000002</v>
      </c>
      <c r="F599" s="34">
        <f t="shared" si="28"/>
        <v>222.88000000000002</v>
      </c>
      <c r="G599" s="24">
        <v>8915.2000000000007</v>
      </c>
      <c r="H599" s="19">
        <f t="shared" si="29"/>
        <v>267.45600000000002</v>
      </c>
    </row>
    <row r="600" spans="1:8" s="2" customFormat="1" ht="18.75" customHeight="1" x14ac:dyDescent="0.25">
      <c r="A600" s="20">
        <v>598</v>
      </c>
      <c r="B600" s="21" t="s">
        <v>600</v>
      </c>
      <c r="C600" s="22" t="s">
        <v>3</v>
      </c>
      <c r="D600" s="23">
        <v>1</v>
      </c>
      <c r="E600" s="34">
        <f t="shared" si="27"/>
        <v>242.22</v>
      </c>
      <c r="F600" s="34">
        <f t="shared" si="28"/>
        <v>242.22</v>
      </c>
      <c r="G600" s="25">
        <v>242.22</v>
      </c>
      <c r="H600" s="19">
        <f t="shared" si="29"/>
        <v>290.66399999999999</v>
      </c>
    </row>
    <row r="601" spans="1:8" s="2" customFormat="1" ht="18.75" customHeight="1" x14ac:dyDescent="0.25">
      <c r="A601" s="20">
        <v>599</v>
      </c>
      <c r="B601" s="21" t="s">
        <v>601</v>
      </c>
      <c r="C601" s="22" t="s">
        <v>3</v>
      </c>
      <c r="D601" s="23">
        <v>63</v>
      </c>
      <c r="E601" s="34">
        <f t="shared" si="27"/>
        <v>186.35</v>
      </c>
      <c r="F601" s="34">
        <f t="shared" si="28"/>
        <v>186.35</v>
      </c>
      <c r="G601" s="24">
        <v>11740.05</v>
      </c>
      <c r="H601" s="19">
        <f t="shared" si="29"/>
        <v>223.61999999999998</v>
      </c>
    </row>
    <row r="602" spans="1:8" s="2" customFormat="1" ht="18.75" customHeight="1" x14ac:dyDescent="0.25">
      <c r="A602" s="20">
        <v>600</v>
      </c>
      <c r="B602" s="21" t="s">
        <v>602</v>
      </c>
      <c r="C602" s="22" t="s">
        <v>3</v>
      </c>
      <c r="D602" s="23">
        <v>10</v>
      </c>
      <c r="E602" s="34">
        <f t="shared" si="27"/>
        <v>357.5</v>
      </c>
      <c r="F602" s="34">
        <f t="shared" si="28"/>
        <v>357.5</v>
      </c>
      <c r="G602" s="24">
        <v>3575</v>
      </c>
      <c r="H602" s="19">
        <f t="shared" si="29"/>
        <v>429</v>
      </c>
    </row>
    <row r="603" spans="1:8" s="2" customFormat="1" ht="18.75" customHeight="1" x14ac:dyDescent="0.25">
      <c r="A603" s="20">
        <v>601</v>
      </c>
      <c r="B603" s="21" t="s">
        <v>603</v>
      </c>
      <c r="C603" s="22" t="s">
        <v>3</v>
      </c>
      <c r="D603" s="23">
        <v>20</v>
      </c>
      <c r="E603" s="34">
        <f t="shared" si="27"/>
        <v>643.5</v>
      </c>
      <c r="F603" s="34">
        <f t="shared" si="28"/>
        <v>643.5</v>
      </c>
      <c r="G603" s="24">
        <v>12870</v>
      </c>
      <c r="H603" s="19">
        <f t="shared" si="29"/>
        <v>772.19999999999993</v>
      </c>
    </row>
    <row r="604" spans="1:8" s="2" customFormat="1" ht="18.75" customHeight="1" x14ac:dyDescent="0.25">
      <c r="A604" s="20">
        <v>602</v>
      </c>
      <c r="B604" s="21" t="s">
        <v>604</v>
      </c>
      <c r="C604" s="22" t="s">
        <v>3</v>
      </c>
      <c r="D604" s="23">
        <v>10</v>
      </c>
      <c r="E604" s="34">
        <f t="shared" si="27"/>
        <v>357.5</v>
      </c>
      <c r="F604" s="34">
        <f t="shared" si="28"/>
        <v>357.5</v>
      </c>
      <c r="G604" s="24">
        <v>3575</v>
      </c>
      <c r="H604" s="19">
        <f t="shared" si="29"/>
        <v>429</v>
      </c>
    </row>
    <row r="605" spans="1:8" s="2" customFormat="1" ht="18.75" customHeight="1" x14ac:dyDescent="0.25">
      <c r="A605" s="20">
        <v>603</v>
      </c>
      <c r="B605" s="21" t="s">
        <v>605</v>
      </c>
      <c r="C605" s="22" t="s">
        <v>3</v>
      </c>
      <c r="D605" s="23">
        <v>3</v>
      </c>
      <c r="E605" s="34">
        <f t="shared" si="27"/>
        <v>581.9</v>
      </c>
      <c r="F605" s="34">
        <f t="shared" si="28"/>
        <v>581.9</v>
      </c>
      <c r="G605" s="24">
        <v>1745.7</v>
      </c>
      <c r="H605" s="19">
        <f t="shared" si="29"/>
        <v>698.28</v>
      </c>
    </row>
    <row r="606" spans="1:8" s="2" customFormat="1" ht="18.75" customHeight="1" x14ac:dyDescent="0.25">
      <c r="A606" s="20">
        <v>604</v>
      </c>
      <c r="B606" s="21" t="s">
        <v>606</v>
      </c>
      <c r="C606" s="22" t="s">
        <v>3</v>
      </c>
      <c r="D606" s="23">
        <v>6</v>
      </c>
      <c r="E606" s="34">
        <f t="shared" si="27"/>
        <v>339.17</v>
      </c>
      <c r="F606" s="34">
        <f t="shared" si="28"/>
        <v>339.17</v>
      </c>
      <c r="G606" s="24">
        <v>2035.02</v>
      </c>
      <c r="H606" s="19">
        <f t="shared" si="29"/>
        <v>407.00400000000002</v>
      </c>
    </row>
    <row r="607" spans="1:8" s="2" customFormat="1" ht="18.75" customHeight="1" x14ac:dyDescent="0.25">
      <c r="A607" s="20">
        <v>605</v>
      </c>
      <c r="B607" s="21" t="s">
        <v>607</v>
      </c>
      <c r="C607" s="22" t="s">
        <v>3</v>
      </c>
      <c r="D607" s="23">
        <v>105</v>
      </c>
      <c r="E607" s="34">
        <f t="shared" si="27"/>
        <v>204.24</v>
      </c>
      <c r="F607" s="34">
        <f t="shared" si="28"/>
        <v>204.24</v>
      </c>
      <c r="G607" s="24">
        <v>21445.200000000001</v>
      </c>
      <c r="H607" s="19">
        <f t="shared" si="29"/>
        <v>245.08799999999999</v>
      </c>
    </row>
    <row r="608" spans="1:8" s="2" customFormat="1" ht="18.75" customHeight="1" x14ac:dyDescent="0.25">
      <c r="A608" s="20">
        <v>606</v>
      </c>
      <c r="B608" s="21" t="s">
        <v>608</v>
      </c>
      <c r="C608" s="22" t="s">
        <v>3</v>
      </c>
      <c r="D608" s="23">
        <v>10</v>
      </c>
      <c r="E608" s="34">
        <f t="shared" si="27"/>
        <v>295.66999999999996</v>
      </c>
      <c r="F608" s="34">
        <f t="shared" si="28"/>
        <v>295.66999999999996</v>
      </c>
      <c r="G608" s="24">
        <v>2956.7</v>
      </c>
      <c r="H608" s="19">
        <f t="shared" si="29"/>
        <v>354.80399999999992</v>
      </c>
    </row>
    <row r="609" spans="1:8" s="2" customFormat="1" ht="18.75" customHeight="1" x14ac:dyDescent="0.25">
      <c r="A609" s="20">
        <v>607</v>
      </c>
      <c r="B609" s="21" t="s">
        <v>609</v>
      </c>
      <c r="C609" s="22" t="s">
        <v>3</v>
      </c>
      <c r="D609" s="23">
        <v>100</v>
      </c>
      <c r="E609" s="34">
        <f t="shared" si="27"/>
        <v>0.39</v>
      </c>
      <c r="F609" s="34">
        <f t="shared" si="28"/>
        <v>0.39</v>
      </c>
      <c r="G609" s="25">
        <v>39</v>
      </c>
      <c r="H609" s="19">
        <f t="shared" si="29"/>
        <v>0.46799999999999997</v>
      </c>
    </row>
    <row r="610" spans="1:8" s="2" customFormat="1" ht="18.75" customHeight="1" x14ac:dyDescent="0.25">
      <c r="A610" s="20">
        <v>608</v>
      </c>
      <c r="B610" s="21" t="s">
        <v>610</v>
      </c>
      <c r="C610" s="22" t="s">
        <v>151</v>
      </c>
      <c r="D610" s="23">
        <v>1.5</v>
      </c>
      <c r="E610" s="34">
        <f t="shared" si="27"/>
        <v>48.300000000000004</v>
      </c>
      <c r="F610" s="34">
        <f t="shared" si="28"/>
        <v>48.300000000000004</v>
      </c>
      <c r="G610" s="25">
        <v>72.45</v>
      </c>
      <c r="H610" s="19">
        <f t="shared" si="29"/>
        <v>57.96</v>
      </c>
    </row>
    <row r="611" spans="1:8" s="2" customFormat="1" ht="18.75" customHeight="1" x14ac:dyDescent="0.25">
      <c r="A611" s="20">
        <v>609</v>
      </c>
      <c r="B611" s="21" t="s">
        <v>611</v>
      </c>
      <c r="C611" s="22" t="s">
        <v>151</v>
      </c>
      <c r="D611" s="23">
        <v>31</v>
      </c>
      <c r="E611" s="34">
        <f t="shared" si="27"/>
        <v>173.53</v>
      </c>
      <c r="F611" s="34">
        <f t="shared" si="28"/>
        <v>173.53</v>
      </c>
      <c r="G611" s="24">
        <v>5379.43</v>
      </c>
      <c r="H611" s="19">
        <f t="shared" si="29"/>
        <v>208.23599999999999</v>
      </c>
    </row>
    <row r="612" spans="1:8" s="2" customFormat="1" ht="18.75" customHeight="1" x14ac:dyDescent="0.25">
      <c r="A612" s="20">
        <v>610</v>
      </c>
      <c r="B612" s="21" t="s">
        <v>612</v>
      </c>
      <c r="C612" s="22" t="s">
        <v>151</v>
      </c>
      <c r="D612" s="23">
        <v>0.83</v>
      </c>
      <c r="E612" s="34">
        <f t="shared" si="27"/>
        <v>115.71084337349399</v>
      </c>
      <c r="F612" s="34">
        <f t="shared" si="28"/>
        <v>115.71084337349399</v>
      </c>
      <c r="G612" s="25">
        <v>96.04</v>
      </c>
      <c r="H612" s="19">
        <f t="shared" si="29"/>
        <v>138.85301204819277</v>
      </c>
    </row>
    <row r="613" spans="1:8" s="2" customFormat="1" ht="18.75" customHeight="1" x14ac:dyDescent="0.25">
      <c r="A613" s="20">
        <v>611</v>
      </c>
      <c r="B613" s="21" t="s">
        <v>613</v>
      </c>
      <c r="C613" s="22" t="s">
        <v>3</v>
      </c>
      <c r="D613" s="23">
        <v>500</v>
      </c>
      <c r="E613" s="34">
        <f t="shared" si="27"/>
        <v>1.06</v>
      </c>
      <c r="F613" s="34">
        <f t="shared" si="28"/>
        <v>1.06</v>
      </c>
      <c r="G613" s="25">
        <v>530</v>
      </c>
      <c r="H613" s="19">
        <f t="shared" si="29"/>
        <v>1.272</v>
      </c>
    </row>
    <row r="614" spans="1:8" s="2" customFormat="1" ht="18.75" customHeight="1" x14ac:dyDescent="0.25">
      <c r="A614" s="20">
        <v>612</v>
      </c>
      <c r="B614" s="21" t="s">
        <v>614</v>
      </c>
      <c r="C614" s="22" t="s">
        <v>151</v>
      </c>
      <c r="D614" s="23">
        <v>20</v>
      </c>
      <c r="E614" s="34">
        <f t="shared" si="27"/>
        <v>73.7</v>
      </c>
      <c r="F614" s="34">
        <f t="shared" si="28"/>
        <v>73.7</v>
      </c>
      <c r="G614" s="24">
        <v>1474</v>
      </c>
      <c r="H614" s="19">
        <f t="shared" si="29"/>
        <v>88.44</v>
      </c>
    </row>
    <row r="615" spans="1:8" s="2" customFormat="1" ht="18.75" customHeight="1" x14ac:dyDescent="0.25">
      <c r="A615" s="20">
        <v>613</v>
      </c>
      <c r="B615" s="21" t="s">
        <v>615</v>
      </c>
      <c r="C615" s="22" t="s">
        <v>151</v>
      </c>
      <c r="D615" s="23">
        <v>70</v>
      </c>
      <c r="E615" s="34">
        <f t="shared" si="27"/>
        <v>123.56000000000002</v>
      </c>
      <c r="F615" s="34">
        <f t="shared" si="28"/>
        <v>123.56000000000002</v>
      </c>
      <c r="G615" s="24">
        <v>8649.2000000000007</v>
      </c>
      <c r="H615" s="19">
        <f t="shared" si="29"/>
        <v>148.27200000000002</v>
      </c>
    </row>
    <row r="616" spans="1:8" s="2" customFormat="1" ht="18.75" customHeight="1" x14ac:dyDescent="0.25">
      <c r="A616" s="20">
        <v>614</v>
      </c>
      <c r="B616" s="21" t="s">
        <v>616</v>
      </c>
      <c r="C616" s="22" t="s">
        <v>151</v>
      </c>
      <c r="D616" s="23">
        <v>12</v>
      </c>
      <c r="E616" s="34">
        <f t="shared" si="27"/>
        <v>55.04</v>
      </c>
      <c r="F616" s="34">
        <f t="shared" si="28"/>
        <v>55.04</v>
      </c>
      <c r="G616" s="25">
        <v>660.48</v>
      </c>
      <c r="H616" s="19">
        <f t="shared" si="29"/>
        <v>66.048000000000002</v>
      </c>
    </row>
    <row r="617" spans="1:8" s="2" customFormat="1" ht="18.75" customHeight="1" x14ac:dyDescent="0.25">
      <c r="A617" s="20">
        <v>615</v>
      </c>
      <c r="B617" s="21" t="s">
        <v>617</v>
      </c>
      <c r="C617" s="22" t="s">
        <v>151</v>
      </c>
      <c r="D617" s="23">
        <v>86.83</v>
      </c>
      <c r="E617" s="34">
        <f t="shared" si="27"/>
        <v>14.650005758378441</v>
      </c>
      <c r="F617" s="34">
        <f t="shared" si="28"/>
        <v>14.650005758378441</v>
      </c>
      <c r="G617" s="24">
        <v>1272.06</v>
      </c>
      <c r="H617" s="19">
        <f t="shared" si="29"/>
        <v>17.580006910054127</v>
      </c>
    </row>
    <row r="618" spans="1:8" s="2" customFormat="1" ht="18.75" customHeight="1" x14ac:dyDescent="0.25">
      <c r="A618" s="20">
        <v>616</v>
      </c>
      <c r="B618" s="21" t="s">
        <v>618</v>
      </c>
      <c r="C618" s="22" t="s">
        <v>151</v>
      </c>
      <c r="D618" s="23">
        <v>5</v>
      </c>
      <c r="E618" s="34">
        <f t="shared" si="27"/>
        <v>57.61</v>
      </c>
      <c r="F618" s="34">
        <f t="shared" si="28"/>
        <v>57.61</v>
      </c>
      <c r="G618" s="25">
        <v>288.05</v>
      </c>
      <c r="H618" s="19">
        <f t="shared" si="29"/>
        <v>69.131999999999991</v>
      </c>
    </row>
    <row r="619" spans="1:8" s="2" customFormat="1" ht="18.75" customHeight="1" x14ac:dyDescent="0.25">
      <c r="A619" s="20">
        <v>617</v>
      </c>
      <c r="B619" s="21" t="s">
        <v>619</v>
      </c>
      <c r="C619" s="22" t="s">
        <v>620</v>
      </c>
      <c r="D619" s="23">
        <v>95</v>
      </c>
      <c r="E619" s="34">
        <f t="shared" si="27"/>
        <v>17.38</v>
      </c>
      <c r="F619" s="34">
        <f t="shared" si="28"/>
        <v>17.38</v>
      </c>
      <c r="G619" s="24">
        <v>1651.1</v>
      </c>
      <c r="H619" s="19">
        <f t="shared" si="29"/>
        <v>20.855999999999998</v>
      </c>
    </row>
    <row r="620" spans="1:8" s="2" customFormat="1" ht="18.75" customHeight="1" x14ac:dyDescent="0.25">
      <c r="A620" s="20">
        <v>618</v>
      </c>
      <c r="B620" s="21" t="s">
        <v>621</v>
      </c>
      <c r="C620" s="22" t="s">
        <v>620</v>
      </c>
      <c r="D620" s="23">
        <v>143</v>
      </c>
      <c r="E620" s="34">
        <f t="shared" si="27"/>
        <v>17.380000000000003</v>
      </c>
      <c r="F620" s="34">
        <f t="shared" si="28"/>
        <v>17.380000000000003</v>
      </c>
      <c r="G620" s="24">
        <v>2485.34</v>
      </c>
      <c r="H620" s="19">
        <f t="shared" si="29"/>
        <v>20.856000000000002</v>
      </c>
    </row>
    <row r="621" spans="1:8" s="2" customFormat="1" ht="18.75" customHeight="1" x14ac:dyDescent="0.25">
      <c r="A621" s="20">
        <v>619</v>
      </c>
      <c r="B621" s="21" t="s">
        <v>622</v>
      </c>
      <c r="C621" s="22" t="s">
        <v>620</v>
      </c>
      <c r="D621" s="23">
        <v>170</v>
      </c>
      <c r="E621" s="34">
        <f t="shared" si="27"/>
        <v>19.98</v>
      </c>
      <c r="F621" s="34">
        <f t="shared" si="28"/>
        <v>19.98</v>
      </c>
      <c r="G621" s="24">
        <v>3396.6</v>
      </c>
      <c r="H621" s="19">
        <f t="shared" si="29"/>
        <v>23.975999999999999</v>
      </c>
    </row>
    <row r="622" spans="1:8" s="2" customFormat="1" ht="18.75" customHeight="1" x14ac:dyDescent="0.25">
      <c r="A622" s="20">
        <v>620</v>
      </c>
      <c r="B622" s="21" t="s">
        <v>623</v>
      </c>
      <c r="C622" s="22" t="s">
        <v>620</v>
      </c>
      <c r="D622" s="23">
        <v>999</v>
      </c>
      <c r="E622" s="34">
        <f t="shared" si="27"/>
        <v>28.6</v>
      </c>
      <c r="F622" s="34">
        <f t="shared" si="28"/>
        <v>28.6</v>
      </c>
      <c r="G622" s="24">
        <v>28571.4</v>
      </c>
      <c r="H622" s="19">
        <f t="shared" si="29"/>
        <v>34.32</v>
      </c>
    </row>
    <row r="623" spans="1:8" s="2" customFormat="1" ht="18.75" customHeight="1" x14ac:dyDescent="0.25">
      <c r="A623" s="20">
        <v>621</v>
      </c>
      <c r="B623" s="21" t="s">
        <v>624</v>
      </c>
      <c r="C623" s="22" t="s">
        <v>620</v>
      </c>
      <c r="D623" s="23">
        <v>92</v>
      </c>
      <c r="E623" s="34">
        <f t="shared" si="27"/>
        <v>17.38</v>
      </c>
      <c r="F623" s="34">
        <f t="shared" si="28"/>
        <v>17.38</v>
      </c>
      <c r="G623" s="24">
        <v>1598.96</v>
      </c>
      <c r="H623" s="19">
        <f t="shared" si="29"/>
        <v>20.855999999999998</v>
      </c>
    </row>
    <row r="624" spans="1:8" s="2" customFormat="1" ht="18.75" customHeight="1" x14ac:dyDescent="0.25">
      <c r="A624" s="20">
        <v>622</v>
      </c>
      <c r="B624" s="21" t="s">
        <v>625</v>
      </c>
      <c r="C624" s="22" t="s">
        <v>620</v>
      </c>
      <c r="D624" s="23">
        <v>68</v>
      </c>
      <c r="E624" s="34">
        <f t="shared" si="27"/>
        <v>17.38</v>
      </c>
      <c r="F624" s="34">
        <f t="shared" si="28"/>
        <v>17.38</v>
      </c>
      <c r="G624" s="24">
        <v>1181.8399999999999</v>
      </c>
      <c r="H624" s="19">
        <f t="shared" si="29"/>
        <v>20.855999999999998</v>
      </c>
    </row>
    <row r="625" spans="1:8" s="2" customFormat="1" ht="18.75" customHeight="1" x14ac:dyDescent="0.25">
      <c r="A625" s="20">
        <v>623</v>
      </c>
      <c r="B625" s="21" t="s">
        <v>626</v>
      </c>
      <c r="C625" s="22" t="s">
        <v>620</v>
      </c>
      <c r="D625" s="23">
        <v>853</v>
      </c>
      <c r="E625" s="34">
        <f t="shared" si="27"/>
        <v>17.38</v>
      </c>
      <c r="F625" s="34">
        <f t="shared" si="28"/>
        <v>17.38</v>
      </c>
      <c r="G625" s="24">
        <v>14825.14</v>
      </c>
      <c r="H625" s="19">
        <f t="shared" si="29"/>
        <v>20.855999999999998</v>
      </c>
    </row>
    <row r="626" spans="1:8" s="2" customFormat="1" ht="18.75" customHeight="1" x14ac:dyDescent="0.25">
      <c r="A626" s="20">
        <v>624</v>
      </c>
      <c r="B626" s="21" t="s">
        <v>627</v>
      </c>
      <c r="C626" s="22" t="s">
        <v>3</v>
      </c>
      <c r="D626" s="23">
        <v>1</v>
      </c>
      <c r="E626" s="34">
        <f t="shared" si="27"/>
        <v>46.94</v>
      </c>
      <c r="F626" s="34">
        <f t="shared" si="28"/>
        <v>46.94</v>
      </c>
      <c r="G626" s="25">
        <v>46.94</v>
      </c>
      <c r="H626" s="19">
        <f t="shared" si="29"/>
        <v>56.327999999999996</v>
      </c>
    </row>
    <row r="627" spans="1:8" s="2" customFormat="1" ht="18.75" customHeight="1" x14ac:dyDescent="0.25">
      <c r="A627" s="20">
        <v>625</v>
      </c>
      <c r="B627" s="21" t="s">
        <v>628</v>
      </c>
      <c r="C627" s="22" t="s">
        <v>3</v>
      </c>
      <c r="D627" s="23">
        <v>1</v>
      </c>
      <c r="E627" s="34">
        <f t="shared" si="27"/>
        <v>5166.95</v>
      </c>
      <c r="F627" s="34">
        <f t="shared" si="28"/>
        <v>5166.95</v>
      </c>
      <c r="G627" s="24">
        <v>5166.95</v>
      </c>
      <c r="H627" s="19">
        <f t="shared" si="29"/>
        <v>6200.3399999999992</v>
      </c>
    </row>
    <row r="628" spans="1:8" s="2" customFormat="1" ht="18.75" customHeight="1" x14ac:dyDescent="0.25">
      <c r="A628" s="20">
        <v>626</v>
      </c>
      <c r="B628" s="21" t="s">
        <v>629</v>
      </c>
      <c r="C628" s="22" t="s">
        <v>3</v>
      </c>
      <c r="D628" s="23">
        <v>60</v>
      </c>
      <c r="E628" s="34">
        <f t="shared" si="27"/>
        <v>1738.7</v>
      </c>
      <c r="F628" s="34">
        <f t="shared" si="28"/>
        <v>1738.7</v>
      </c>
      <c r="G628" s="24">
        <v>104322</v>
      </c>
      <c r="H628" s="19">
        <f t="shared" si="29"/>
        <v>2086.44</v>
      </c>
    </row>
    <row r="629" spans="1:8" s="2" customFormat="1" ht="18.75" customHeight="1" x14ac:dyDescent="0.25">
      <c r="A629" s="20">
        <v>627</v>
      </c>
      <c r="B629" s="21" t="s">
        <v>630</v>
      </c>
      <c r="C629" s="22" t="s">
        <v>3</v>
      </c>
      <c r="D629" s="23">
        <v>72</v>
      </c>
      <c r="E629" s="34">
        <f t="shared" si="27"/>
        <v>510</v>
      </c>
      <c r="F629" s="34">
        <f t="shared" si="28"/>
        <v>510</v>
      </c>
      <c r="G629" s="24">
        <v>36720</v>
      </c>
      <c r="H629" s="19">
        <f t="shared" si="29"/>
        <v>612</v>
      </c>
    </row>
    <row r="630" spans="1:8" s="2" customFormat="1" ht="18.75" customHeight="1" x14ac:dyDescent="0.25">
      <c r="A630" s="20">
        <v>628</v>
      </c>
      <c r="B630" s="21" t="s">
        <v>631</v>
      </c>
      <c r="C630" s="22" t="s">
        <v>3</v>
      </c>
      <c r="D630" s="23">
        <v>100</v>
      </c>
      <c r="E630" s="34">
        <f t="shared" si="27"/>
        <v>42.8</v>
      </c>
      <c r="F630" s="34">
        <f t="shared" si="28"/>
        <v>42.8</v>
      </c>
      <c r="G630" s="24">
        <v>4280</v>
      </c>
      <c r="H630" s="19">
        <f t="shared" si="29"/>
        <v>51.359999999999992</v>
      </c>
    </row>
    <row r="631" spans="1:8" s="2" customFormat="1" ht="18.75" customHeight="1" x14ac:dyDescent="0.25">
      <c r="A631" s="20">
        <v>629</v>
      </c>
      <c r="B631" s="21" t="s">
        <v>632</v>
      </c>
      <c r="C631" s="22" t="s">
        <v>3</v>
      </c>
      <c r="D631" s="23">
        <v>8000</v>
      </c>
      <c r="E631" s="34">
        <f t="shared" si="27"/>
        <v>0.3</v>
      </c>
      <c r="F631" s="34">
        <f t="shared" si="28"/>
        <v>0.3</v>
      </c>
      <c r="G631" s="24">
        <v>2400</v>
      </c>
      <c r="H631" s="19">
        <f t="shared" si="29"/>
        <v>0.36</v>
      </c>
    </row>
    <row r="632" spans="1:8" s="2" customFormat="1" ht="18.75" customHeight="1" x14ac:dyDescent="0.25">
      <c r="A632" s="20">
        <v>630</v>
      </c>
      <c r="B632" s="21" t="s">
        <v>633</v>
      </c>
      <c r="C632" s="22" t="s">
        <v>3</v>
      </c>
      <c r="D632" s="23">
        <v>1187</v>
      </c>
      <c r="E632" s="34">
        <f t="shared" si="27"/>
        <v>0.24</v>
      </c>
      <c r="F632" s="34">
        <f t="shared" si="28"/>
        <v>0.24</v>
      </c>
      <c r="G632" s="25">
        <v>284.88</v>
      </c>
      <c r="H632" s="19">
        <f t="shared" si="29"/>
        <v>0.28799999999999998</v>
      </c>
    </row>
    <row r="633" spans="1:8" s="2" customFormat="1" ht="18.75" customHeight="1" x14ac:dyDescent="0.25">
      <c r="A633" s="20">
        <v>631</v>
      </c>
      <c r="B633" s="21" t="s">
        <v>634</v>
      </c>
      <c r="C633" s="22" t="s">
        <v>3</v>
      </c>
      <c r="D633" s="23">
        <v>320</v>
      </c>
      <c r="E633" s="34">
        <f t="shared" si="27"/>
        <v>0.42000000000000004</v>
      </c>
      <c r="F633" s="34">
        <f t="shared" si="28"/>
        <v>0.42000000000000004</v>
      </c>
      <c r="G633" s="25">
        <v>134.4</v>
      </c>
      <c r="H633" s="19">
        <f t="shared" si="29"/>
        <v>0.504</v>
      </c>
    </row>
    <row r="634" spans="1:8" s="2" customFormat="1" ht="18.75" customHeight="1" x14ac:dyDescent="0.25">
      <c r="A634" s="20">
        <v>632</v>
      </c>
      <c r="B634" s="21" t="s">
        <v>635</v>
      </c>
      <c r="C634" s="22" t="s">
        <v>3</v>
      </c>
      <c r="D634" s="23">
        <v>2</v>
      </c>
      <c r="E634" s="34">
        <f t="shared" si="27"/>
        <v>10673</v>
      </c>
      <c r="F634" s="34">
        <f t="shared" si="28"/>
        <v>10673</v>
      </c>
      <c r="G634" s="24">
        <v>21346</v>
      </c>
      <c r="H634" s="19">
        <f t="shared" si="29"/>
        <v>12807.6</v>
      </c>
    </row>
    <row r="635" spans="1:8" s="2" customFormat="1" ht="18.75" customHeight="1" x14ac:dyDescent="0.25">
      <c r="A635" s="20">
        <v>633</v>
      </c>
      <c r="B635" s="21" t="s">
        <v>636</v>
      </c>
      <c r="C635" s="22" t="s">
        <v>3</v>
      </c>
      <c r="D635" s="23">
        <v>35</v>
      </c>
      <c r="E635" s="34">
        <f t="shared" si="27"/>
        <v>1114.57</v>
      </c>
      <c r="F635" s="34">
        <f t="shared" si="28"/>
        <v>1114.57</v>
      </c>
      <c r="G635" s="24">
        <v>39009.949999999997</v>
      </c>
      <c r="H635" s="19">
        <f t="shared" si="29"/>
        <v>1337.4839999999999</v>
      </c>
    </row>
    <row r="636" spans="1:8" s="2" customFormat="1" ht="18.75" customHeight="1" x14ac:dyDescent="0.25">
      <c r="A636" s="20">
        <v>634</v>
      </c>
      <c r="B636" s="21" t="s">
        <v>637</v>
      </c>
      <c r="C636" s="22" t="s">
        <v>3</v>
      </c>
      <c r="D636" s="23">
        <v>43</v>
      </c>
      <c r="E636" s="34">
        <f t="shared" si="27"/>
        <v>100</v>
      </c>
      <c r="F636" s="34">
        <f t="shared" si="28"/>
        <v>100</v>
      </c>
      <c r="G636" s="24">
        <v>4300</v>
      </c>
      <c r="H636" s="19">
        <f t="shared" si="29"/>
        <v>120</v>
      </c>
    </row>
    <row r="637" spans="1:8" s="2" customFormat="1" ht="18.75" customHeight="1" x14ac:dyDescent="0.25">
      <c r="A637" s="20">
        <v>635</v>
      </c>
      <c r="B637" s="21" t="s">
        <v>638</v>
      </c>
      <c r="C637" s="22" t="s">
        <v>151</v>
      </c>
      <c r="D637" s="23">
        <v>3</v>
      </c>
      <c r="E637" s="34">
        <f t="shared" si="27"/>
        <v>147</v>
      </c>
      <c r="F637" s="34">
        <f t="shared" si="28"/>
        <v>147</v>
      </c>
      <c r="G637" s="25">
        <v>441</v>
      </c>
      <c r="H637" s="19">
        <f t="shared" si="29"/>
        <v>176.4</v>
      </c>
    </row>
    <row r="638" spans="1:8" s="2" customFormat="1" ht="18.75" customHeight="1" x14ac:dyDescent="0.25">
      <c r="A638" s="20">
        <v>636</v>
      </c>
      <c r="B638" s="21" t="s">
        <v>639</v>
      </c>
      <c r="C638" s="22" t="s">
        <v>151</v>
      </c>
      <c r="D638" s="23">
        <v>14</v>
      </c>
      <c r="E638" s="34">
        <f t="shared" si="27"/>
        <v>176.4</v>
      </c>
      <c r="F638" s="34">
        <f t="shared" si="28"/>
        <v>176.4</v>
      </c>
      <c r="G638" s="24">
        <v>2469.6</v>
      </c>
      <c r="H638" s="19">
        <f t="shared" si="29"/>
        <v>211.68</v>
      </c>
    </row>
    <row r="639" spans="1:8" s="2" customFormat="1" ht="18.75" customHeight="1" x14ac:dyDescent="0.25">
      <c r="A639" s="20">
        <v>637</v>
      </c>
      <c r="B639" s="21" t="s">
        <v>640</v>
      </c>
      <c r="C639" s="22" t="s">
        <v>3</v>
      </c>
      <c r="D639" s="23">
        <v>420</v>
      </c>
      <c r="E639" s="34">
        <f t="shared" si="27"/>
        <v>0.06</v>
      </c>
      <c r="F639" s="34">
        <f t="shared" si="28"/>
        <v>0.06</v>
      </c>
      <c r="G639" s="25">
        <v>25.2</v>
      </c>
      <c r="H639" s="19">
        <f t="shared" si="29"/>
        <v>7.1999999999999995E-2</v>
      </c>
    </row>
    <row r="640" spans="1:8" s="2" customFormat="1" ht="18.75" customHeight="1" x14ac:dyDescent="0.25">
      <c r="A640" s="20">
        <v>638</v>
      </c>
      <c r="B640" s="21" t="s">
        <v>640</v>
      </c>
      <c r="C640" s="22" t="s">
        <v>151</v>
      </c>
      <c r="D640" s="23">
        <v>0.98</v>
      </c>
      <c r="E640" s="34">
        <f t="shared" si="27"/>
        <v>88.265306122448976</v>
      </c>
      <c r="F640" s="34">
        <f t="shared" si="28"/>
        <v>88.265306122448976</v>
      </c>
      <c r="G640" s="25">
        <v>86.5</v>
      </c>
      <c r="H640" s="19">
        <f t="shared" si="29"/>
        <v>105.91836734693877</v>
      </c>
    </row>
    <row r="641" spans="1:8" s="2" customFormat="1" ht="18.75" customHeight="1" x14ac:dyDescent="0.25">
      <c r="A641" s="20">
        <v>639</v>
      </c>
      <c r="B641" s="21" t="s">
        <v>641</v>
      </c>
      <c r="C641" s="22" t="s">
        <v>3</v>
      </c>
      <c r="D641" s="23">
        <v>3000</v>
      </c>
      <c r="E641" s="34">
        <f t="shared" si="27"/>
        <v>0.17</v>
      </c>
      <c r="F641" s="34">
        <f t="shared" si="28"/>
        <v>0.17</v>
      </c>
      <c r="G641" s="25">
        <v>510</v>
      </c>
      <c r="H641" s="19">
        <f t="shared" si="29"/>
        <v>0.20400000000000001</v>
      </c>
    </row>
    <row r="642" spans="1:8" s="2" customFormat="1" ht="18.75" customHeight="1" x14ac:dyDescent="0.25">
      <c r="A642" s="20">
        <v>640</v>
      </c>
      <c r="B642" s="21" t="s">
        <v>642</v>
      </c>
      <c r="C642" s="22" t="s">
        <v>151</v>
      </c>
      <c r="D642" s="23">
        <v>8</v>
      </c>
      <c r="E642" s="34">
        <f t="shared" si="27"/>
        <v>196.88</v>
      </c>
      <c r="F642" s="34">
        <f t="shared" si="28"/>
        <v>196.88</v>
      </c>
      <c r="G642" s="24">
        <v>1575.04</v>
      </c>
      <c r="H642" s="19">
        <f t="shared" si="29"/>
        <v>236.25599999999997</v>
      </c>
    </row>
    <row r="643" spans="1:8" s="2" customFormat="1" ht="18.75" customHeight="1" x14ac:dyDescent="0.25">
      <c r="A643" s="20">
        <v>641</v>
      </c>
      <c r="B643" s="21" t="s">
        <v>643</v>
      </c>
      <c r="C643" s="22" t="s">
        <v>3</v>
      </c>
      <c r="D643" s="23">
        <v>6521.7</v>
      </c>
      <c r="E643" s="34">
        <f t="shared" si="27"/>
        <v>0.14000030666850669</v>
      </c>
      <c r="F643" s="34">
        <f t="shared" si="28"/>
        <v>0.14000030666850669</v>
      </c>
      <c r="G643" s="25">
        <v>913.04</v>
      </c>
      <c r="H643" s="19">
        <f t="shared" si="29"/>
        <v>0.16800036800220802</v>
      </c>
    </row>
    <row r="644" spans="1:8" s="2" customFormat="1" ht="18.75" customHeight="1" x14ac:dyDescent="0.25">
      <c r="A644" s="20">
        <v>642</v>
      </c>
      <c r="B644" s="21" t="s">
        <v>644</v>
      </c>
      <c r="C644" s="22" t="s">
        <v>156</v>
      </c>
      <c r="D644" s="23">
        <v>1050</v>
      </c>
      <c r="E644" s="34">
        <f t="shared" ref="E644:E656" si="30">G644/D644</f>
        <v>0.1</v>
      </c>
      <c r="F644" s="34">
        <f t="shared" ref="F644:F656" si="31">E644</f>
        <v>0.1</v>
      </c>
      <c r="G644" s="25">
        <v>105</v>
      </c>
      <c r="H644" s="19">
        <f t="shared" ref="H644:H656" si="32">F644*1.2</f>
        <v>0.12</v>
      </c>
    </row>
    <row r="645" spans="1:8" s="2" customFormat="1" ht="18.75" customHeight="1" x14ac:dyDescent="0.25">
      <c r="A645" s="20">
        <v>643</v>
      </c>
      <c r="B645" s="21" t="s">
        <v>645</v>
      </c>
      <c r="C645" s="22" t="s">
        <v>3</v>
      </c>
      <c r="D645" s="23">
        <v>6260</v>
      </c>
      <c r="E645" s="34">
        <f t="shared" si="30"/>
        <v>0.29000000000000004</v>
      </c>
      <c r="F645" s="34">
        <f t="shared" si="31"/>
        <v>0.29000000000000004</v>
      </c>
      <c r="G645" s="24">
        <v>1815.4</v>
      </c>
      <c r="H645" s="19">
        <f t="shared" si="32"/>
        <v>0.34800000000000003</v>
      </c>
    </row>
    <row r="646" spans="1:8" s="2" customFormat="1" ht="18.75" customHeight="1" x14ac:dyDescent="0.25">
      <c r="A646" s="20">
        <v>644</v>
      </c>
      <c r="B646" s="21" t="s">
        <v>645</v>
      </c>
      <c r="C646" s="22" t="s">
        <v>151</v>
      </c>
      <c r="D646" s="23">
        <v>24</v>
      </c>
      <c r="E646" s="34">
        <f t="shared" si="30"/>
        <v>53.699999999999996</v>
      </c>
      <c r="F646" s="34">
        <f t="shared" si="31"/>
        <v>53.699999999999996</v>
      </c>
      <c r="G646" s="24">
        <v>1288.8</v>
      </c>
      <c r="H646" s="19">
        <f t="shared" si="32"/>
        <v>64.44</v>
      </c>
    </row>
    <row r="647" spans="1:8" s="2" customFormat="1" ht="18.75" customHeight="1" x14ac:dyDescent="0.25">
      <c r="A647" s="20">
        <v>645</v>
      </c>
      <c r="B647" s="21" t="s">
        <v>646</v>
      </c>
      <c r="C647" s="22" t="s">
        <v>3</v>
      </c>
      <c r="D647" s="23">
        <v>950</v>
      </c>
      <c r="E647" s="34">
        <f t="shared" si="30"/>
        <v>0.71</v>
      </c>
      <c r="F647" s="34">
        <f t="shared" si="31"/>
        <v>0.71</v>
      </c>
      <c r="G647" s="25">
        <v>674.5</v>
      </c>
      <c r="H647" s="19">
        <f t="shared" si="32"/>
        <v>0.85199999999999998</v>
      </c>
    </row>
    <row r="648" spans="1:8" s="2" customFormat="1" ht="18.75" customHeight="1" x14ac:dyDescent="0.25">
      <c r="A648" s="20">
        <v>646</v>
      </c>
      <c r="B648" s="21" t="s">
        <v>647</v>
      </c>
      <c r="C648" s="22" t="s">
        <v>151</v>
      </c>
      <c r="D648" s="23">
        <v>0.6</v>
      </c>
      <c r="E648" s="34">
        <f t="shared" si="30"/>
        <v>79.7</v>
      </c>
      <c r="F648" s="34">
        <f t="shared" si="31"/>
        <v>79.7</v>
      </c>
      <c r="G648" s="25">
        <v>47.82</v>
      </c>
      <c r="H648" s="19">
        <f t="shared" si="32"/>
        <v>95.64</v>
      </c>
    </row>
    <row r="649" spans="1:8" s="2" customFormat="1" ht="18.75" customHeight="1" x14ac:dyDescent="0.25">
      <c r="A649" s="20">
        <v>647</v>
      </c>
      <c r="B649" s="21" t="s">
        <v>648</v>
      </c>
      <c r="C649" s="22" t="s">
        <v>3</v>
      </c>
      <c r="D649" s="23">
        <v>2</v>
      </c>
      <c r="E649" s="34">
        <f t="shared" si="30"/>
        <v>36569.49</v>
      </c>
      <c r="F649" s="34">
        <f t="shared" si="31"/>
        <v>36569.49</v>
      </c>
      <c r="G649" s="24">
        <v>73138.98</v>
      </c>
      <c r="H649" s="19">
        <f t="shared" si="32"/>
        <v>43883.387999999999</v>
      </c>
    </row>
    <row r="650" spans="1:8" s="2" customFormat="1" ht="18.75" customHeight="1" x14ac:dyDescent="0.25">
      <c r="A650" s="20">
        <v>648</v>
      </c>
      <c r="B650" s="21" t="s">
        <v>649</v>
      </c>
      <c r="C650" s="22" t="s">
        <v>3</v>
      </c>
      <c r="D650" s="23">
        <v>4</v>
      </c>
      <c r="E650" s="34">
        <f t="shared" si="30"/>
        <v>34970</v>
      </c>
      <c r="F650" s="34">
        <f t="shared" si="31"/>
        <v>34970</v>
      </c>
      <c r="G650" s="24">
        <v>139880</v>
      </c>
      <c r="H650" s="19">
        <f t="shared" si="32"/>
        <v>41964</v>
      </c>
    </row>
    <row r="651" spans="1:8" s="2" customFormat="1" ht="18.75" customHeight="1" x14ac:dyDescent="0.25">
      <c r="A651" s="20">
        <v>649</v>
      </c>
      <c r="B651" s="21" t="s">
        <v>650</v>
      </c>
      <c r="C651" s="22" t="s">
        <v>3</v>
      </c>
      <c r="D651" s="23">
        <v>2</v>
      </c>
      <c r="E651" s="34">
        <f t="shared" si="30"/>
        <v>34970</v>
      </c>
      <c r="F651" s="34">
        <f t="shared" si="31"/>
        <v>34970</v>
      </c>
      <c r="G651" s="24">
        <v>69940</v>
      </c>
      <c r="H651" s="19">
        <f t="shared" si="32"/>
        <v>41964</v>
      </c>
    </row>
    <row r="652" spans="1:8" s="2" customFormat="1" ht="18.75" customHeight="1" x14ac:dyDescent="0.25">
      <c r="A652" s="20">
        <v>650</v>
      </c>
      <c r="B652" s="21" t="s">
        <v>651</v>
      </c>
      <c r="C652" s="22" t="s">
        <v>3</v>
      </c>
      <c r="D652" s="23">
        <v>1</v>
      </c>
      <c r="E652" s="34">
        <f t="shared" si="30"/>
        <v>38467</v>
      </c>
      <c r="F652" s="34">
        <f t="shared" si="31"/>
        <v>38467</v>
      </c>
      <c r="G652" s="24">
        <v>38467</v>
      </c>
      <c r="H652" s="19">
        <f t="shared" si="32"/>
        <v>46160.4</v>
      </c>
    </row>
    <row r="653" spans="1:8" s="2" customFormat="1" ht="18.75" customHeight="1" x14ac:dyDescent="0.25">
      <c r="A653" s="20">
        <v>651</v>
      </c>
      <c r="B653" s="21" t="s">
        <v>652</v>
      </c>
      <c r="C653" s="22" t="s">
        <v>156</v>
      </c>
      <c r="D653" s="23">
        <v>1</v>
      </c>
      <c r="E653" s="34">
        <f t="shared" si="30"/>
        <v>129129</v>
      </c>
      <c r="F653" s="34">
        <f t="shared" si="31"/>
        <v>129129</v>
      </c>
      <c r="G653" s="24">
        <v>129129</v>
      </c>
      <c r="H653" s="19">
        <f t="shared" si="32"/>
        <v>154954.79999999999</v>
      </c>
    </row>
    <row r="654" spans="1:8" s="2" customFormat="1" ht="18.75" customHeight="1" x14ac:dyDescent="0.25">
      <c r="A654" s="20">
        <v>652</v>
      </c>
      <c r="B654" s="21" t="s">
        <v>653</v>
      </c>
      <c r="C654" s="22" t="s">
        <v>3</v>
      </c>
      <c r="D654" s="23">
        <v>16</v>
      </c>
      <c r="E654" s="34">
        <f t="shared" si="30"/>
        <v>139.5</v>
      </c>
      <c r="F654" s="34">
        <f t="shared" si="31"/>
        <v>139.5</v>
      </c>
      <c r="G654" s="24">
        <v>2232</v>
      </c>
      <c r="H654" s="19">
        <f t="shared" si="32"/>
        <v>167.4</v>
      </c>
    </row>
    <row r="655" spans="1:8" s="2" customFormat="1" ht="18.75" customHeight="1" x14ac:dyDescent="0.25">
      <c r="A655" s="20">
        <v>653</v>
      </c>
      <c r="B655" s="21" t="s">
        <v>654</v>
      </c>
      <c r="C655" s="22" t="s">
        <v>3</v>
      </c>
      <c r="D655" s="23">
        <v>1800</v>
      </c>
      <c r="E655" s="34">
        <f t="shared" si="30"/>
        <v>1.04</v>
      </c>
      <c r="F655" s="34">
        <f t="shared" si="31"/>
        <v>1.04</v>
      </c>
      <c r="G655" s="24">
        <v>1872</v>
      </c>
      <c r="H655" s="19">
        <f t="shared" si="32"/>
        <v>1.248</v>
      </c>
    </row>
    <row r="656" spans="1:8" s="2" customFormat="1" ht="18.75" customHeight="1" thickBot="1" x14ac:dyDescent="0.3">
      <c r="A656" s="26">
        <v>654</v>
      </c>
      <c r="B656" s="27" t="s">
        <v>655</v>
      </c>
      <c r="C656" s="28" t="s">
        <v>3</v>
      </c>
      <c r="D656" s="29">
        <v>5</v>
      </c>
      <c r="E656" s="34">
        <f t="shared" si="30"/>
        <v>601.02</v>
      </c>
      <c r="F656" s="34">
        <f t="shared" si="31"/>
        <v>601.02</v>
      </c>
      <c r="G656" s="30">
        <v>3005.1</v>
      </c>
      <c r="H656" s="19">
        <f t="shared" si="32"/>
        <v>721.22399999999993</v>
      </c>
    </row>
  </sheetData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Николаевна Цховребова</dc:creator>
  <cp:lastModifiedBy>Алексей Николаевич Терехов</cp:lastModifiedBy>
  <dcterms:created xsi:type="dcterms:W3CDTF">2021-09-02T12:57:02Z</dcterms:created>
  <dcterms:modified xsi:type="dcterms:W3CDTF">2021-09-06T10:26:17Z</dcterms:modified>
</cp:coreProperties>
</file>